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obanoff\OneDrive - Inclinator Company of America\OMRON\"/>
    </mc:Choice>
  </mc:AlternateContent>
  <xr:revisionPtr revIDLastSave="14" documentId="13_ncr:1_{0B514D0F-B2BC-46DB-A8D7-5394F02858DB}" xr6:coauthVersionLast="45" xr6:coauthVersionMax="45" xr10:uidLastSave="{3AC65EBD-A8A0-45DF-9C32-988085D54489}"/>
  <bookViews>
    <workbookView xWindow="-120" yWindow="-120" windowWidth="29040" windowHeight="15840" tabRatio="908" activeTab="2" xr2:uid="{00000000-000D-0000-FFFF-FFFF00000000}"/>
  </bookViews>
  <sheets>
    <sheet name="All" sheetId="1" r:id="rId1"/>
    <sheet name="CD500 L" sheetId="2" r:id="rId2"/>
    <sheet name="CD500 B" sheetId="10" r:id="rId3"/>
    <sheet name="CD1000" sheetId="3" r:id="rId4"/>
    <sheet name="OHCD Grove 30" sheetId="4" r:id="rId5"/>
    <sheet name="OHCD Grove 40" sheetId="5" r:id="rId6"/>
    <sheet name="OHCD Sumi 30" sheetId="6" r:id="rId7"/>
    <sheet name="OHCD Sumi 40" sheetId="7" r:id="rId8"/>
    <sheet name="MRL-Chain Hi-Eff. Motor" sheetId="8" r:id="rId9"/>
    <sheet name="MRL-Chain Std. Motor" sheetId="9" r:id="rId10"/>
  </sheets>
  <definedNames>
    <definedName name="_xlnm.Print_Area" localSheetId="0">All!$A$1:$M$67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" l="1"/>
  <c r="C51" i="1"/>
  <c r="C52" i="1"/>
  <c r="C53" i="1"/>
  <c r="C54" i="1"/>
  <c r="C55" i="1"/>
  <c r="C56" i="1"/>
  <c r="C57" i="1"/>
  <c r="C58" i="1"/>
  <c r="C46" i="1"/>
  <c r="C47" i="1"/>
  <c r="C48" i="1"/>
  <c r="C41" i="1"/>
  <c r="C42" i="1"/>
  <c r="C43" i="1"/>
  <c r="C44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" i="1"/>
  <c r="C6" i="1"/>
  <c r="C7" i="1"/>
  <c r="C8" i="1"/>
  <c r="C9" i="1"/>
  <c r="C10" i="1"/>
  <c r="C11" i="1"/>
  <c r="C12" i="1"/>
  <c r="C13" i="1"/>
  <c r="C14" i="1"/>
  <c r="C15" i="1"/>
  <c r="C16" i="1"/>
  <c r="C17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B41" i="1" l="1"/>
  <c r="B42" i="1"/>
  <c r="B43" i="1"/>
  <c r="B44" i="1"/>
  <c r="B46" i="1"/>
  <c r="B47" i="1"/>
  <c r="B4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" i="1"/>
  <c r="B17" i="1"/>
  <c r="B16" i="1"/>
  <c r="B15" i="1"/>
  <c r="B14" i="1"/>
  <c r="B13" i="1"/>
  <c r="B12" i="1"/>
  <c r="B11" i="1"/>
  <c r="B10" i="1"/>
  <c r="B9" i="1"/>
  <c r="B8" i="1"/>
  <c r="B7" i="1"/>
  <c r="B6" i="1"/>
  <c r="J51" i="1" l="1"/>
  <c r="J52" i="1"/>
  <c r="J53" i="1"/>
  <c r="J54" i="1"/>
  <c r="J55" i="1"/>
  <c r="J56" i="1"/>
  <c r="J57" i="1"/>
  <c r="J58" i="1"/>
  <c r="J50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6" i="1"/>
  <c r="J47" i="1"/>
  <c r="J48" i="1"/>
  <c r="J4" i="1"/>
  <c r="I51" i="1"/>
  <c r="I52" i="1"/>
  <c r="I53" i="1"/>
  <c r="I54" i="1"/>
  <c r="I55" i="1"/>
  <c r="I56" i="1"/>
  <c r="I57" i="1"/>
  <c r="I58" i="1"/>
  <c r="I50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2" i="1"/>
  <c r="I43" i="1"/>
  <c r="I44" i="1"/>
  <c r="I46" i="1"/>
  <c r="I47" i="1"/>
  <c r="I48" i="1"/>
  <c r="I4" i="1"/>
  <c r="F46" i="1"/>
  <c r="E46" i="1"/>
  <c r="D46" i="1"/>
  <c r="H51" i="1"/>
  <c r="H52" i="1"/>
  <c r="H53" i="1"/>
  <c r="H54" i="1"/>
  <c r="H55" i="1"/>
  <c r="H56" i="1"/>
  <c r="H57" i="1"/>
  <c r="H58" i="1"/>
  <c r="H50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6" i="1"/>
  <c r="H47" i="1"/>
  <c r="H48" i="1"/>
  <c r="H4" i="1"/>
  <c r="G58" i="1"/>
  <c r="G51" i="1"/>
  <c r="G52" i="1"/>
  <c r="G53" i="1"/>
  <c r="G54" i="1"/>
  <c r="G55" i="1"/>
  <c r="G56" i="1"/>
  <c r="G57" i="1"/>
  <c r="G50" i="1"/>
  <c r="G47" i="1"/>
  <c r="G48" i="1"/>
  <c r="G46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2" i="1"/>
  <c r="G43" i="1"/>
  <c r="G44" i="1"/>
  <c r="G4" i="1"/>
  <c r="F51" i="1"/>
  <c r="F52" i="1"/>
  <c r="F53" i="1"/>
  <c r="F54" i="1"/>
  <c r="F55" i="1"/>
  <c r="F56" i="1"/>
  <c r="F57" i="1"/>
  <c r="F58" i="1"/>
  <c r="F50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/>
  <c r="F43" i="1"/>
  <c r="F44" i="1"/>
  <c r="F47" i="1"/>
  <c r="F48" i="1"/>
  <c r="F4" i="1"/>
  <c r="E51" i="1"/>
  <c r="E52" i="1"/>
  <c r="E53" i="1"/>
  <c r="E54" i="1"/>
  <c r="E55" i="1"/>
  <c r="E56" i="1"/>
  <c r="E57" i="1"/>
  <c r="E58" i="1"/>
  <c r="E50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7" i="1"/>
  <c r="E48" i="1"/>
  <c r="E4" i="1"/>
  <c r="B51" i="1"/>
  <c r="B52" i="1"/>
  <c r="B53" i="1"/>
  <c r="B54" i="1"/>
  <c r="B55" i="1"/>
  <c r="B56" i="1"/>
  <c r="B57" i="1"/>
  <c r="B58" i="1"/>
  <c r="B50" i="1"/>
  <c r="D51" i="1"/>
  <c r="D52" i="1"/>
  <c r="D53" i="1"/>
  <c r="D54" i="1"/>
  <c r="D55" i="1"/>
  <c r="D56" i="1"/>
  <c r="D57" i="1"/>
  <c r="D58" i="1"/>
  <c r="D50" i="1"/>
  <c r="D41" i="1"/>
  <c r="D42" i="1"/>
  <c r="D43" i="1"/>
  <c r="D44" i="1"/>
  <c r="D47" i="1"/>
  <c r="D4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" i="1"/>
</calcChain>
</file>

<file path=xl/sharedStrings.xml><?xml version="1.0" encoding="utf-8"?>
<sst xmlns="http://schemas.openxmlformats.org/spreadsheetml/2006/main" count="2165" uniqueCount="323">
  <si>
    <t>Parameter</t>
  </si>
  <si>
    <t>Description</t>
  </si>
  <si>
    <t>Value</t>
  </si>
  <si>
    <t>A001</t>
  </si>
  <si>
    <t>01</t>
  </si>
  <si>
    <t>A002</t>
  </si>
  <si>
    <t>A004</t>
  </si>
  <si>
    <t>A005</t>
  </si>
  <si>
    <t>02</t>
  </si>
  <si>
    <t>A041</t>
  </si>
  <si>
    <t>A082</t>
  </si>
  <si>
    <t>230</t>
  </si>
  <si>
    <t>B012</t>
  </si>
  <si>
    <t>B037</t>
  </si>
  <si>
    <t>00</t>
  </si>
  <si>
    <t>B038</t>
  </si>
  <si>
    <t>B083</t>
  </si>
  <si>
    <t>B090</t>
  </si>
  <si>
    <t>B092</t>
  </si>
  <si>
    <t>B095</t>
  </si>
  <si>
    <t>B097</t>
  </si>
  <si>
    <t>B131</t>
  </si>
  <si>
    <t>390</t>
  </si>
  <si>
    <t>C026</t>
  </si>
  <si>
    <t>21</t>
  </si>
  <si>
    <t>C028</t>
  </si>
  <si>
    <t>F002</t>
  </si>
  <si>
    <t>2.00</t>
  </si>
  <si>
    <t>F003</t>
  </si>
  <si>
    <t>A012</t>
  </si>
  <si>
    <t>Notes</t>
  </si>
  <si>
    <t>H002</t>
  </si>
  <si>
    <t>H003</t>
  </si>
  <si>
    <t>2.20</t>
  </si>
  <si>
    <t>H004</t>
  </si>
  <si>
    <t>H005</t>
  </si>
  <si>
    <t>100</t>
  </si>
  <si>
    <t>H030</t>
  </si>
  <si>
    <t>H031</t>
  </si>
  <si>
    <t>H032</t>
  </si>
  <si>
    <t>H033</t>
  </si>
  <si>
    <t>H034</t>
  </si>
  <si>
    <t>A044</t>
  </si>
  <si>
    <t>03</t>
  </si>
  <si>
    <t>A047</t>
  </si>
  <si>
    <t>B001</t>
  </si>
  <si>
    <t>B002</t>
  </si>
  <si>
    <t>2.0</t>
  </si>
  <si>
    <t>B003</t>
  </si>
  <si>
    <t>0.3</t>
  </si>
  <si>
    <t>B008</t>
  </si>
  <si>
    <t>B011</t>
  </si>
  <si>
    <t>0.5</t>
  </si>
  <si>
    <t>001</t>
  </si>
  <si>
    <t>A003</t>
  </si>
  <si>
    <t>B085</t>
  </si>
  <si>
    <t>B027</t>
  </si>
  <si>
    <t>B130</t>
  </si>
  <si>
    <t>C102</t>
  </si>
  <si>
    <t>Acceleration Time</t>
  </si>
  <si>
    <t>Deceleration Time</t>
  </si>
  <si>
    <t>Terminal Block</t>
  </si>
  <si>
    <t>Run Command Input</t>
  </si>
  <si>
    <t>Frequency Reference Input</t>
  </si>
  <si>
    <t>Base Frequency</t>
  </si>
  <si>
    <t>Maximum Frequency</t>
  </si>
  <si>
    <t>FV/FI Selection</t>
  </si>
  <si>
    <t>FV</t>
  </si>
  <si>
    <t>FV End Frequency</t>
  </si>
  <si>
    <t>Torque Boost</t>
  </si>
  <si>
    <t>Control Method</t>
  </si>
  <si>
    <t>Sensorless Vector</t>
  </si>
  <si>
    <t>Motor Incoming Voltage Selection</t>
  </si>
  <si>
    <t>Retry Selection</t>
  </si>
  <si>
    <t>Restart Standby Time</t>
  </si>
  <si>
    <t>0.3 Seconds</t>
  </si>
  <si>
    <t>0.5 Seconds</t>
  </si>
  <si>
    <t>Overvoltage/Overcurrent Restart Selection</t>
  </si>
  <si>
    <t>Electronic Thermal Level</t>
  </si>
  <si>
    <t>Overcurrent Suppression Selection</t>
  </si>
  <si>
    <t>Display Selection</t>
  </si>
  <si>
    <t>Initial Screen Selection</t>
  </si>
  <si>
    <t>D001 to D060</t>
  </si>
  <si>
    <t>Carrier Frequency</t>
  </si>
  <si>
    <t>Initialization Data Selection</t>
  </si>
  <si>
    <t>Usage Rate of Regenerative Braking</t>
  </si>
  <si>
    <t>Cooling Fan Operation</t>
  </si>
  <si>
    <t>Regenerative Braking Selection</t>
  </si>
  <si>
    <t>Enabled when running</t>
  </si>
  <si>
    <t>390 VDC</t>
  </si>
  <si>
    <t>AM Selection</t>
  </si>
  <si>
    <t>Output Frequency</t>
  </si>
  <si>
    <t>Reset Selection</t>
  </si>
  <si>
    <t>Enabled only during trip</t>
  </si>
  <si>
    <t>Motor Capacity</t>
  </si>
  <si>
    <t>Motor Poles</t>
  </si>
  <si>
    <t>Speed Reponse</t>
  </si>
  <si>
    <t>Motor Parameter R1 (Auto Tuning)</t>
  </si>
  <si>
    <t>Motor Parameter R2 (Auto Tuning)</t>
  </si>
  <si>
    <t>Motor Parameter L (Auto Tuning)</t>
  </si>
  <si>
    <t>Motor Parameter lo (Auto Tuning)</t>
  </si>
  <si>
    <t>Motor Parameter J (Auto Tuning)</t>
  </si>
  <si>
    <t>B089</t>
  </si>
  <si>
    <t>Automatic Carrier Reduction</t>
  </si>
  <si>
    <t>44.0</t>
  </si>
  <si>
    <t>1.50</t>
  </si>
  <si>
    <t>125</t>
  </si>
  <si>
    <t>B082</t>
  </si>
  <si>
    <t>Starting Frequency</t>
  </si>
  <si>
    <t>CD500 Leeson Motor (Auto-Tuning Values)</t>
  </si>
  <si>
    <t>Disabled</t>
  </si>
  <si>
    <t>B021</t>
  </si>
  <si>
    <t>Overload Limit 1 Selection</t>
  </si>
  <si>
    <t>B013</t>
  </si>
  <si>
    <t>Electronic Thermal Characteristics Selection 1</t>
  </si>
  <si>
    <t>Constant Torque</t>
  </si>
  <si>
    <t>60.0</t>
  </si>
  <si>
    <t>12.0</t>
  </si>
  <si>
    <t>70.0</t>
  </si>
  <si>
    <t>P027</t>
  </si>
  <si>
    <t>Drive Program Identifier</t>
  </si>
  <si>
    <t>Use Auto-Tuning Parameters</t>
  </si>
  <si>
    <t>Motor Parameters in Use</t>
  </si>
  <si>
    <t>2.00 Seconds</t>
  </si>
  <si>
    <t>1.50 Seconds</t>
  </si>
  <si>
    <t>Use Area "A"</t>
  </si>
  <si>
    <t>C004</t>
  </si>
  <si>
    <t>Rev</t>
  </si>
  <si>
    <t>0.04</t>
  </si>
  <si>
    <t>30.0</t>
  </si>
  <si>
    <t>6</t>
  </si>
  <si>
    <t>Motor Auto-Tuning Values</t>
  </si>
  <si>
    <t>Omron Drive CD1000, Grove Gearbox, 40 FPM</t>
  </si>
  <si>
    <t>1.04</t>
  </si>
  <si>
    <t>65.0</t>
  </si>
  <si>
    <t>8.49 Amps</t>
  </si>
  <si>
    <t>3.00</t>
  </si>
  <si>
    <t>3.00 Seconds</t>
  </si>
  <si>
    <t>CD1000 Teco Motor (Auto-Tuning Values)</t>
  </si>
  <si>
    <t>4</t>
  </si>
  <si>
    <t>Omron Drive OHCD1000, Grove, 30FPM</t>
  </si>
  <si>
    <t>5.01</t>
  </si>
  <si>
    <t>48.8</t>
  </si>
  <si>
    <t>5.00</t>
  </si>
  <si>
    <t>OHCD1000 Leeson Motor (Auto-Tuning Values)</t>
  </si>
  <si>
    <t>Motor Parameter</t>
  </si>
  <si>
    <t>11.13</t>
  </si>
  <si>
    <t>Omron Drive OHCD1000, Grove, 40FPM</t>
  </si>
  <si>
    <t>2.04</t>
  </si>
  <si>
    <t>2.03</t>
  </si>
  <si>
    <t>Omron Drive OHCD1000, Sumitomo, 30FPM</t>
  </si>
  <si>
    <t>3.01</t>
  </si>
  <si>
    <t>39.0</t>
  </si>
  <si>
    <t>A042</t>
  </si>
  <si>
    <t>2.0 Percent</t>
  </si>
  <si>
    <t>A131</t>
  </si>
  <si>
    <t>10</t>
  </si>
  <si>
    <t>Acceleration Curve</t>
  </si>
  <si>
    <t>10 Units</t>
  </si>
  <si>
    <t>F001</t>
  </si>
  <si>
    <t>0.00</t>
  </si>
  <si>
    <t>Output Frequency Setting</t>
  </si>
  <si>
    <t>4.00</t>
  </si>
  <si>
    <t>4.00 Seconds</t>
  </si>
  <si>
    <t>2.50</t>
  </si>
  <si>
    <t>2.50 Seconds</t>
  </si>
  <si>
    <t>Omron Drive OHCD1000, Sumitomo, 40FPM</t>
  </si>
  <si>
    <t>4.01</t>
  </si>
  <si>
    <t>52.0</t>
  </si>
  <si>
    <t>50.0</t>
  </si>
  <si>
    <t>MRL-C Sumitomo Gearbox/Motor (Auto-Tuning Values)</t>
  </si>
  <si>
    <t>OHCD Sumi 40  FPM</t>
  </si>
  <si>
    <t>OHCD Sumi 30  FPM</t>
  </si>
  <si>
    <t>OHCD Grove 40  FPM</t>
  </si>
  <si>
    <t>OHCD Grove 30  FPM</t>
  </si>
  <si>
    <t>CD    1000</t>
  </si>
  <si>
    <t>1.0</t>
  </si>
  <si>
    <t>1.0 Percent</t>
  </si>
  <si>
    <t>2</t>
  </si>
  <si>
    <t>2 Units</t>
  </si>
  <si>
    <t>See Note 1</t>
  </si>
  <si>
    <t>Setting</t>
  </si>
  <si>
    <t>Elevator . Revision</t>
  </si>
  <si>
    <t>60 Hertz</t>
  </si>
  <si>
    <t>Automatic</t>
  </si>
  <si>
    <t>Units</t>
  </si>
  <si>
    <t>230 VAC</t>
  </si>
  <si>
    <t>0 Hertz Restart</t>
  </si>
  <si>
    <t>2.0 Seconds</t>
  </si>
  <si>
    <t>30.0 Percent</t>
  </si>
  <si>
    <t>Complete Display</t>
  </si>
  <si>
    <t>Enabled</t>
  </si>
  <si>
    <t>70.0 Ohms</t>
  </si>
  <si>
    <t>Output MA/MB at 0 Hz</t>
  </si>
  <si>
    <t>0.00 Hertz</t>
  </si>
  <si>
    <t>Number of poles</t>
  </si>
  <si>
    <t>Manual Torque Boost</t>
  </si>
  <si>
    <t>Braking Resistor Value</t>
  </si>
  <si>
    <t>Decel Overvoltage Suppression Function</t>
  </si>
  <si>
    <t>Decel Overvoltage Suppression Level</t>
  </si>
  <si>
    <t>S4 Pin Function</t>
  </si>
  <si>
    <t>Alarm Relay Function</t>
  </si>
  <si>
    <t>Motor Parameter selection</t>
  </si>
  <si>
    <t>Depends on Fin Temperature</t>
  </si>
  <si>
    <t>xx.x Hertz</t>
  </si>
  <si>
    <t>x.x Percent</t>
  </si>
  <si>
    <t>x.xx Seconds</t>
  </si>
  <si>
    <t>x.xx Kilo Watts (kW)</t>
  </si>
  <si>
    <t>xxx Units</t>
  </si>
  <si>
    <t>x.xxx Ohms</t>
  </si>
  <si>
    <t>xx.xx Millihenry (mH)</t>
  </si>
  <si>
    <t>x.xx Amps</t>
  </si>
  <si>
    <t>x.xxx kgm^2</t>
  </si>
  <si>
    <t>12.0 Kilohertz</t>
  </si>
  <si>
    <t>Allowable Momentary Power Interruption</t>
  </si>
  <si>
    <t>Overvoltage/Overcurrent Restart Standby</t>
  </si>
  <si>
    <t>Automatic Torque Boost Slip Compensation</t>
  </si>
  <si>
    <t>100 Percent Gain</t>
  </si>
  <si>
    <t>MRL Chain Hi-Eff Motor</t>
  </si>
  <si>
    <t>See Notes 1 &amp; 3</t>
  </si>
  <si>
    <t>Omron Drive MRL-C, Standard Motor 40FPM</t>
  </si>
  <si>
    <t>Omron Drive MRL-C, Hi-Efficiency Motor, 40FPM</t>
  </si>
  <si>
    <t>MRL Chain Std Motor</t>
  </si>
  <si>
    <t>Note 1:</t>
  </si>
  <si>
    <t>This parameter varies with elevator type.  Refer to the data in the column that matches your elevator type for the correct value.</t>
  </si>
  <si>
    <t>Note 2:</t>
  </si>
  <si>
    <t>Note 3:</t>
  </si>
  <si>
    <t>Omron Drive Parameter, Quick Reference</t>
  </si>
  <si>
    <t>60.0 Hertz</t>
  </si>
  <si>
    <t>44.0 Hertz</t>
  </si>
  <si>
    <t>1.50 Hertz</t>
  </si>
  <si>
    <t>125 Units</t>
  </si>
  <si>
    <t>2.20 Kilo Watts (kW)</t>
  </si>
  <si>
    <t>6 Poles</t>
  </si>
  <si>
    <t>0.759 Ohms</t>
  </si>
  <si>
    <t>0.485 Ohms</t>
  </si>
  <si>
    <t>11.42 Millihenry (mH)</t>
  </si>
  <si>
    <t>0.051 kgm^2</t>
  </si>
  <si>
    <t>The are 2 different version of drives in use, an E and a V version.  The E and V are included in the part number, near the end.  The only difference between the 2 versions are some parameters have different default values.  This is one of the parameters that has a different default value.</t>
  </si>
  <si>
    <t>2=6 Poles in App</t>
  </si>
  <si>
    <t>65.0 Hertz</t>
  </si>
  <si>
    <t>1=4 Poles in App</t>
  </si>
  <si>
    <t>4 Poles</t>
  </si>
  <si>
    <t>100 Units</t>
  </si>
  <si>
    <t>0.609 Ohms</t>
  </si>
  <si>
    <t>0.394 Ohms</t>
  </si>
  <si>
    <t>9.46 Millihenry (mH)</t>
  </si>
  <si>
    <t>6.36 Amps</t>
  </si>
  <si>
    <t>0.021 kgm^2</t>
  </si>
  <si>
    <t xml:space="preserve">Rev </t>
  </si>
  <si>
    <t>48.8 Hertz</t>
  </si>
  <si>
    <t>0.829 Ohms</t>
  </si>
  <si>
    <t>0.496 Ohms</t>
  </si>
  <si>
    <t>11.13 Millihenry (mH)</t>
  </si>
  <si>
    <t>6.04 Amps</t>
  </si>
  <si>
    <t>0.013 kgm^2</t>
  </si>
  <si>
    <t>2.209 Kilo Watts (kW)</t>
  </si>
  <si>
    <t>39.0 Hertz</t>
  </si>
  <si>
    <t>0.708 Ohms</t>
  </si>
  <si>
    <t>0.472 Ohms</t>
  </si>
  <si>
    <t>11.21 Millihenry (mH)</t>
  </si>
  <si>
    <t>5.23 Amps</t>
  </si>
  <si>
    <t>0.030 kgm^2</t>
  </si>
  <si>
    <t>52.0 Hertz</t>
  </si>
  <si>
    <t>50.0 Hertz</t>
  </si>
  <si>
    <t>1.50 Kilo Watts (kW)</t>
  </si>
  <si>
    <t>1.118 Ohms (Hi-Eff Motor)</t>
  </si>
  <si>
    <t>0.877 Ohms (Hi-Eff Motor)</t>
  </si>
  <si>
    <t>16.72 mH (Hi-Eff Motor)</t>
  </si>
  <si>
    <t>3.83 Amps (Hi-Eff Motor)</t>
  </si>
  <si>
    <t>0.021 kgm^2 (Hi-Eff Motor)</t>
  </si>
  <si>
    <t>1.479 Ohms (Std Motor)</t>
  </si>
  <si>
    <t>0.861 Ohms (Std Motor)</t>
  </si>
  <si>
    <t>13.88 mH (Std Motor)</t>
  </si>
  <si>
    <t>5.22 Amps (Std Motor)</t>
  </si>
  <si>
    <t>0.019 kgm^2 (Std Motor)</t>
  </si>
  <si>
    <t>MRL Chain Elevators may be equipped with either a standard (Std) or a high-efficiency (Hi-Eff) motor.  To determine your motor type refer to the rating of your motor nameplate Full Load Amperage (FLA), Std motor is 6.07 amps and Hi-Eff motor is 5.61 amps.  Once you have your motor type refer to your matching Std or Hi-Eff column above and verify the Motor Auto-Tuning Values are entered in drive parameters H030 thru H034.</t>
  </si>
  <si>
    <t>0.05</t>
  </si>
  <si>
    <t>10.5</t>
  </si>
  <si>
    <t>10.5 Amps</t>
  </si>
  <si>
    <t>1.05</t>
  </si>
  <si>
    <t>8.91 Amps</t>
  </si>
  <si>
    <t>8.91</t>
  </si>
  <si>
    <t>5.02</t>
  </si>
  <si>
    <t>9.03</t>
  </si>
  <si>
    <t>9.03 Amps</t>
  </si>
  <si>
    <t>2.05</t>
  </si>
  <si>
    <t>3.02</t>
  </si>
  <si>
    <t>8.04 Amps</t>
  </si>
  <si>
    <t>8.04</t>
  </si>
  <si>
    <t>4.02</t>
  </si>
  <si>
    <t>6.01</t>
  </si>
  <si>
    <t>5.89 Amps</t>
  </si>
  <si>
    <t>5.89</t>
  </si>
  <si>
    <t>7.01</t>
  </si>
  <si>
    <t>6.37 Amps</t>
  </si>
  <si>
    <t>6.37</t>
  </si>
  <si>
    <t>Motor Nameplate Amps x 1.05</t>
  </si>
  <si>
    <t>11</t>
  </si>
  <si>
    <t>Free Run Stop</t>
  </si>
  <si>
    <t>Omron Drive CD500, Grove Gearbox, Baldor Motor, 30 FPM</t>
  </si>
  <si>
    <t>Omron Drive CD500, Grove Gearbox, Leeson Motor, 30 FPM</t>
  </si>
  <si>
    <t>CD   500  Leeson  Motor</t>
  </si>
  <si>
    <t>CD   500 Baldor Motor</t>
  </si>
  <si>
    <t>11.0</t>
  </si>
  <si>
    <t>11.0 Amps</t>
  </si>
  <si>
    <t>0.703 Ohms</t>
  </si>
  <si>
    <t>12.82 Millihenry (mH)</t>
  </si>
  <si>
    <t>9.46 Amps</t>
  </si>
  <si>
    <t>0.002 kgm^2</t>
  </si>
  <si>
    <t>This parameter varies with elevator type and motor in use.  It must match the rating on the motor nameplate Full Load Amperage times 1.05 (FLA) x 1.05.</t>
  </si>
  <si>
    <t>The CD500 B (Baldor Motor) is rated at 10.6 amps but, 10.6 * 1.05 = 11.13 which is above the drive maximum of 11.0 amps.  For this elevator/motor configuration, set B012 to 11.0 amps</t>
  </si>
  <si>
    <t>See Note 2</t>
  </si>
  <si>
    <t>10.0 Amp Rating</t>
  </si>
  <si>
    <t>10.6 Amp Rating</t>
  </si>
  <si>
    <t>8.60 Amp Rating</t>
  </si>
  <si>
    <t>8.49 Amp Rating</t>
  </si>
  <si>
    <t>7.66 Amp Rating</t>
  </si>
  <si>
    <t>5.61 Amp Rating</t>
  </si>
  <si>
    <t>6.07 Amp Rating</t>
  </si>
  <si>
    <t>8.00</t>
  </si>
  <si>
    <t>='CD1000'!$B24</t>
  </si>
  <si>
    <t>VERIFY/CHANGE THE BELOW HIGHLIGHTED OMRON PARAMETERS FOR THIS BALDOR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</si>
</sst>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.5"/>
      <color rgb="FFFF0000"/>
      <name val="Calibri"/>
      <family val="2"/>
      <scheme val="minor"/>
    </font>
    <font>
      <sz val="13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/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4" fillId="0" borderId="4" xfId="0" applyFont="1" applyBorder="1"/>
    <xf numFmtId="0" fontId="4" fillId="0" borderId="3" xfId="0" applyFont="1" applyBorder="1" applyAlignment="1"/>
    <xf numFmtId="0" fontId="6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0" fillId="0" borderId="10" xfId="0" applyBorder="1"/>
    <xf numFmtId="0" fontId="0" fillId="0" borderId="8" xfId="0" applyBorder="1" applyAlignment="1">
      <alignment horizontal="left"/>
    </xf>
    <xf numFmtId="49" fontId="0" fillId="0" borderId="1" xfId="0" applyNumberFormat="1" applyBorder="1"/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" xfId="0" applyNumberFormat="1" applyBorder="1"/>
    <xf numFmtId="2" fontId="0" fillId="0" borderId="1" xfId="0" applyNumberFormat="1" applyBorder="1"/>
    <xf numFmtId="0" fontId="6" fillId="10" borderId="1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0" xfId="0" applyNumberFormat="1"/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1" xfId="0" applyFont="1" applyBorder="1" applyAlignment="1"/>
    <xf numFmtId="0" fontId="4" fillId="0" borderId="2" xfId="0" applyFont="1" applyBorder="1" applyAlignment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/>
    <xf numFmtId="0" fontId="3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8" xfId="0" applyBorder="1" applyAlignment="1"/>
    <xf numFmtId="0" fontId="0" fillId="0" borderId="10" xfId="0" applyBorder="1" applyAlignment="1"/>
    <xf numFmtId="0" fontId="4" fillId="0" borderId="9" xfId="0" applyFont="1" applyBorder="1" applyAlignment="1"/>
    <xf numFmtId="0" fontId="4" fillId="0" borderId="8" xfId="0" applyFont="1" applyBorder="1" applyAlignment="1"/>
    <xf numFmtId="0" fontId="0" fillId="0" borderId="0" xfId="0" applyAlignment="1">
      <alignment vertical="top" wrapText="1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6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9"/>
  <sheetViews>
    <sheetView zoomScaleNormal="100" workbookViewId="0">
      <pane ySplit="3" topLeftCell="A4" activePane="bottomLeft" state="frozen"/>
      <selection pane="bottomLeft" activeCell="C24" sqref="C24"/>
    </sheetView>
  </sheetViews>
  <sheetFormatPr defaultRowHeight="15" x14ac:dyDescent="0.25"/>
  <cols>
    <col min="1" max="1" width="10" customWidth="1"/>
    <col min="2" max="10" width="9" style="11" customWidth="1"/>
    <col min="11" max="11" width="40.5703125" customWidth="1"/>
    <col min="12" max="12" width="28" customWidth="1"/>
    <col min="13" max="13" width="14.28515625" customWidth="1"/>
    <col min="14" max="14" width="12.7109375" customWidth="1"/>
    <col min="15" max="15" width="6.42578125" customWidth="1"/>
    <col min="16" max="16" width="2.42578125" customWidth="1"/>
    <col min="17" max="17" width="16.5703125" customWidth="1"/>
  </cols>
  <sheetData>
    <row r="1" spans="1:20" s="9" customFormat="1" ht="21" x14ac:dyDescent="0.35">
      <c r="A1" s="87" t="s">
        <v>227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60"/>
      <c r="M1" s="59"/>
    </row>
    <row r="2" spans="1:20" s="13" customFormat="1" ht="75" customHeight="1" x14ac:dyDescent="0.25">
      <c r="A2" s="17"/>
      <c r="B2" s="18" t="s">
        <v>302</v>
      </c>
      <c r="C2" s="76" t="s">
        <v>303</v>
      </c>
      <c r="D2" s="19" t="s">
        <v>175</v>
      </c>
      <c r="E2" s="20" t="s">
        <v>174</v>
      </c>
      <c r="F2" s="21" t="s">
        <v>173</v>
      </c>
      <c r="G2" s="22" t="s">
        <v>172</v>
      </c>
      <c r="H2" s="23" t="s">
        <v>171</v>
      </c>
      <c r="I2" s="24" t="s">
        <v>218</v>
      </c>
      <c r="J2" s="25" t="s">
        <v>222</v>
      </c>
      <c r="K2" s="57"/>
      <c r="L2" s="58"/>
      <c r="M2" s="61"/>
    </row>
    <row r="3" spans="1:20" x14ac:dyDescent="0.25">
      <c r="A3" s="26" t="s">
        <v>0</v>
      </c>
      <c r="B3" s="27" t="s">
        <v>2</v>
      </c>
      <c r="C3" s="77" t="s">
        <v>2</v>
      </c>
      <c r="D3" s="28" t="s">
        <v>2</v>
      </c>
      <c r="E3" s="29" t="s">
        <v>2</v>
      </c>
      <c r="F3" s="30" t="s">
        <v>2</v>
      </c>
      <c r="G3" s="31" t="s">
        <v>2</v>
      </c>
      <c r="H3" s="32" t="s">
        <v>2</v>
      </c>
      <c r="I3" s="33" t="s">
        <v>2</v>
      </c>
      <c r="J3" s="34" t="s">
        <v>2</v>
      </c>
      <c r="K3" s="35" t="s">
        <v>1</v>
      </c>
      <c r="L3" s="35" t="s">
        <v>181</v>
      </c>
      <c r="M3" s="35" t="s">
        <v>30</v>
      </c>
    </row>
    <row r="4" spans="1:20" ht="15" customHeight="1" x14ac:dyDescent="0.25">
      <c r="A4" s="36" t="s">
        <v>119</v>
      </c>
      <c r="B4" s="80" t="str">
        <f>'CD500 L'!$B4</f>
        <v>0.05</v>
      </c>
      <c r="C4" s="82" t="str">
        <f>'CD500 B'!B7</f>
        <v>8.00</v>
      </c>
      <c r="D4" s="38" t="str">
        <f>'CD1000'!$B4</f>
        <v>1.05</v>
      </c>
      <c r="E4" s="39" t="str">
        <f>'OHCD Grove 30'!$B4</f>
        <v>5.02</v>
      </c>
      <c r="F4" s="40" t="str">
        <f>'OHCD Grove 40'!$B4</f>
        <v>2.05</v>
      </c>
      <c r="G4" s="41" t="str">
        <f>'OHCD Sumi 30'!$B4</f>
        <v>3.02</v>
      </c>
      <c r="H4" s="42" t="str">
        <f>'OHCD Sumi 40'!$B4</f>
        <v>4.02</v>
      </c>
      <c r="I4" s="43" t="str">
        <f>'MRL-Chain Hi-Eff. Motor'!$B4</f>
        <v>6.01</v>
      </c>
      <c r="J4" s="44" t="str">
        <f>'MRL-Chain Std. Motor'!$B4</f>
        <v>7.01</v>
      </c>
      <c r="K4" s="26" t="s">
        <v>120</v>
      </c>
      <c r="L4" s="26" t="s">
        <v>182</v>
      </c>
      <c r="M4" s="26"/>
      <c r="N4" s="79"/>
    </row>
    <row r="5" spans="1:20" ht="4.5" customHeight="1" x14ac:dyDescent="0.25">
      <c r="A5" s="26"/>
      <c r="B5" s="81"/>
      <c r="C5" s="81"/>
      <c r="D5" s="35"/>
      <c r="E5" s="45"/>
      <c r="F5" s="45"/>
      <c r="G5" s="45"/>
      <c r="H5" s="45"/>
      <c r="I5" s="45"/>
      <c r="J5" s="45"/>
      <c r="K5" s="26"/>
      <c r="L5" s="26"/>
      <c r="M5" s="26"/>
      <c r="N5" s="79"/>
    </row>
    <row r="6" spans="1:20" x14ac:dyDescent="0.25">
      <c r="A6" s="36" t="s">
        <v>3</v>
      </c>
      <c r="B6" s="80" t="str">
        <f>'CD500 L'!$B6</f>
        <v>01</v>
      </c>
      <c r="C6" s="82" t="str">
        <f>'CD500 B'!B9</f>
        <v>01</v>
      </c>
      <c r="D6" s="38" t="str">
        <f>'CD1000'!$B6</f>
        <v>01</v>
      </c>
      <c r="E6" s="39" t="str">
        <f>'OHCD Grove 30'!$B6</f>
        <v>01</v>
      </c>
      <c r="F6" s="40" t="str">
        <f>'OHCD Grove 40'!$B6</f>
        <v>01</v>
      </c>
      <c r="G6" s="41" t="str">
        <f>'OHCD Sumi 30'!$B6</f>
        <v>01</v>
      </c>
      <c r="H6" s="42" t="str">
        <f>'OHCD Sumi 40'!$B6</f>
        <v>01</v>
      </c>
      <c r="I6" s="43" t="str">
        <f>'MRL-Chain Hi-Eff. Motor'!$B6</f>
        <v>01</v>
      </c>
      <c r="J6" s="44" t="str">
        <f>'MRL-Chain Std. Motor'!$B6</f>
        <v>01</v>
      </c>
      <c r="K6" s="26" t="s">
        <v>63</v>
      </c>
      <c r="L6" s="26" t="s">
        <v>61</v>
      </c>
      <c r="M6" s="26"/>
      <c r="N6" s="79"/>
      <c r="O6" s="79"/>
      <c r="P6" s="79"/>
      <c r="Q6" s="79"/>
      <c r="R6" s="79"/>
      <c r="S6" s="79"/>
      <c r="T6" s="79"/>
    </row>
    <row r="7" spans="1:20" x14ac:dyDescent="0.25">
      <c r="A7" s="36" t="s">
        <v>5</v>
      </c>
      <c r="B7" s="80" t="str">
        <f>'CD500 L'!$B7</f>
        <v>01</v>
      </c>
      <c r="C7" s="82" t="str">
        <f>'CD500 B'!B10</f>
        <v>01</v>
      </c>
      <c r="D7" s="38" t="str">
        <f>'CD1000'!$B7</f>
        <v>01</v>
      </c>
      <c r="E7" s="39" t="str">
        <f>'OHCD Grove 30'!$B7</f>
        <v>01</v>
      </c>
      <c r="F7" s="40" t="str">
        <f>'OHCD Grove 40'!$B7</f>
        <v>01</v>
      </c>
      <c r="G7" s="41" t="str">
        <f>'OHCD Sumi 30'!$B7</f>
        <v>01</v>
      </c>
      <c r="H7" s="42" t="str">
        <f>'OHCD Sumi 40'!$B7</f>
        <v>01</v>
      </c>
      <c r="I7" s="43" t="str">
        <f>'MRL-Chain Hi-Eff. Motor'!$B7</f>
        <v>01</v>
      </c>
      <c r="J7" s="44" t="str">
        <f>'MRL-Chain Std. Motor'!$B7</f>
        <v>01</v>
      </c>
      <c r="K7" s="26" t="s">
        <v>62</v>
      </c>
      <c r="L7" s="26" t="s">
        <v>61</v>
      </c>
      <c r="M7" s="26"/>
      <c r="N7" s="79"/>
      <c r="Q7" s="79"/>
    </row>
    <row r="8" spans="1:20" x14ac:dyDescent="0.25">
      <c r="A8" s="36" t="s">
        <v>54</v>
      </c>
      <c r="B8" s="80" t="str">
        <f>'CD500 L'!$B8</f>
        <v>60.0</v>
      </c>
      <c r="C8" s="78" t="str">
        <f>'CD500 B'!B11</f>
        <v>60.0</v>
      </c>
      <c r="D8" s="38" t="str">
        <f>'CD1000'!$B8</f>
        <v>60.0</v>
      </c>
      <c r="E8" s="39" t="str">
        <f>'OHCD Grove 30'!$B8</f>
        <v>60.0</v>
      </c>
      <c r="F8" s="40" t="str">
        <f>'OHCD Grove 40'!$B8</f>
        <v>60.0</v>
      </c>
      <c r="G8" s="41" t="str">
        <f>'OHCD Sumi 30'!$B8</f>
        <v>60.0</v>
      </c>
      <c r="H8" s="42" t="str">
        <f>'OHCD Sumi 40'!$B8</f>
        <v>60.0</v>
      </c>
      <c r="I8" s="43" t="str">
        <f>'MRL-Chain Hi-Eff. Motor'!$B8</f>
        <v>60.0</v>
      </c>
      <c r="J8" s="44" t="str">
        <f>'MRL-Chain Std. Motor'!$B8</f>
        <v>60.0</v>
      </c>
      <c r="K8" s="26" t="s">
        <v>64</v>
      </c>
      <c r="L8" s="26" t="s">
        <v>183</v>
      </c>
      <c r="M8" s="26"/>
      <c r="N8" s="79"/>
      <c r="Q8" s="79"/>
    </row>
    <row r="9" spans="1:20" x14ac:dyDescent="0.25">
      <c r="A9" s="36" t="s">
        <v>6</v>
      </c>
      <c r="B9" s="80" t="str">
        <f>'CD500 L'!$B9</f>
        <v>60.0</v>
      </c>
      <c r="C9" s="78" t="str">
        <f>'CD500 B'!B12</f>
        <v>60.0</v>
      </c>
      <c r="D9" s="38" t="str">
        <f>'CD1000'!$B9</f>
        <v>65.0</v>
      </c>
      <c r="E9" s="39" t="str">
        <f>'OHCD Grove 30'!$B9</f>
        <v>65.0</v>
      </c>
      <c r="F9" s="40" t="str">
        <f>'OHCD Grove 40'!$B9</f>
        <v>65.0</v>
      </c>
      <c r="G9" s="41" t="str">
        <f>'OHCD Sumi 30'!$B9</f>
        <v>60.0</v>
      </c>
      <c r="H9" s="42" t="str">
        <f>'OHCD Sumi 40'!$B9</f>
        <v>60.0</v>
      </c>
      <c r="I9" s="43" t="str">
        <f>'MRL-Chain Hi-Eff. Motor'!$B9</f>
        <v>60.0</v>
      </c>
      <c r="J9" s="44" t="str">
        <f>'MRL-Chain Std. Motor'!$B9</f>
        <v>60.0</v>
      </c>
      <c r="K9" s="26" t="s">
        <v>65</v>
      </c>
      <c r="L9" s="26" t="s">
        <v>204</v>
      </c>
      <c r="M9" s="26" t="s">
        <v>180</v>
      </c>
      <c r="N9" s="79"/>
      <c r="Q9" s="79"/>
    </row>
    <row r="10" spans="1:20" x14ac:dyDescent="0.25">
      <c r="A10" s="36" t="s">
        <v>7</v>
      </c>
      <c r="B10" s="80" t="str">
        <f>'CD500 L'!$B10</f>
        <v>02</v>
      </c>
      <c r="C10" s="78" t="str">
        <f>'CD500 B'!B13</f>
        <v>02</v>
      </c>
      <c r="D10" s="38" t="str">
        <f>'CD1000'!$B10</f>
        <v>02</v>
      </c>
      <c r="E10" s="39" t="str">
        <f>'OHCD Grove 30'!$B10</f>
        <v>02</v>
      </c>
      <c r="F10" s="40" t="str">
        <f>'OHCD Grove 40'!$B10</f>
        <v>02</v>
      </c>
      <c r="G10" s="41" t="str">
        <f>'OHCD Sumi 30'!$B10</f>
        <v>02</v>
      </c>
      <c r="H10" s="42" t="str">
        <f>'OHCD Sumi 40'!$B10</f>
        <v>02</v>
      </c>
      <c r="I10" s="43" t="str">
        <f>'MRL-Chain Hi-Eff. Motor'!$B10</f>
        <v>02</v>
      </c>
      <c r="J10" s="44" t="str">
        <f>'MRL-Chain Std. Motor'!$B10</f>
        <v>02</v>
      </c>
      <c r="K10" s="26" t="s">
        <v>66</v>
      </c>
      <c r="L10" s="26" t="s">
        <v>67</v>
      </c>
      <c r="M10" s="26"/>
      <c r="N10" s="79"/>
      <c r="Q10" s="79"/>
    </row>
    <row r="11" spans="1:20" x14ac:dyDescent="0.25">
      <c r="A11" s="36" t="s">
        <v>29</v>
      </c>
      <c r="B11" s="80" t="str">
        <f>'CD500 L'!$B11</f>
        <v>44.0</v>
      </c>
      <c r="C11" s="78" t="str">
        <f>'CD500 B'!B14</f>
        <v>44.0</v>
      </c>
      <c r="D11" s="38" t="str">
        <f>'CD1000'!$B11</f>
        <v>65.0</v>
      </c>
      <c r="E11" s="39" t="str">
        <f>'OHCD Grove 30'!$B11</f>
        <v>48.8</v>
      </c>
      <c r="F11" s="40" t="str">
        <f>'OHCD Grove 40'!$B11</f>
        <v>65.0</v>
      </c>
      <c r="G11" s="41" t="str">
        <f>'OHCD Sumi 30'!$B11</f>
        <v>39.0</v>
      </c>
      <c r="H11" s="42" t="str">
        <f>'OHCD Sumi 40'!$B11</f>
        <v>52.0</v>
      </c>
      <c r="I11" s="43" t="str">
        <f>'MRL-Chain Hi-Eff. Motor'!$B11</f>
        <v>50.0</v>
      </c>
      <c r="J11" s="44" t="str">
        <f>'MRL-Chain Std. Motor'!$B11</f>
        <v>50.0</v>
      </c>
      <c r="K11" s="26" t="s">
        <v>68</v>
      </c>
      <c r="L11" s="26" t="s">
        <v>204</v>
      </c>
      <c r="M11" s="26" t="s">
        <v>180</v>
      </c>
      <c r="N11" s="79"/>
      <c r="Q11" s="79"/>
    </row>
    <row r="12" spans="1:20" x14ac:dyDescent="0.25">
      <c r="A12" s="36" t="s">
        <v>9</v>
      </c>
      <c r="B12" s="80" t="str">
        <f>'CD500 L'!$B12</f>
        <v>01</v>
      </c>
      <c r="C12" s="78" t="str">
        <f>'CD500 B'!B15</f>
        <v>01</v>
      </c>
      <c r="D12" s="38" t="str">
        <f>'CD1000'!$B12</f>
        <v>01</v>
      </c>
      <c r="E12" s="39" t="str">
        <f>'OHCD Grove 30'!$B12</f>
        <v>01</v>
      </c>
      <c r="F12" s="40" t="str">
        <f>'OHCD Grove 40'!$B12</f>
        <v>01</v>
      </c>
      <c r="G12" s="41" t="str">
        <f>'OHCD Sumi 30'!$B12</f>
        <v>01</v>
      </c>
      <c r="H12" s="42" t="str">
        <f>'OHCD Sumi 40'!$B12</f>
        <v>01</v>
      </c>
      <c r="I12" s="43" t="str">
        <f>'MRL-Chain Hi-Eff. Motor'!$B12</f>
        <v>01</v>
      </c>
      <c r="J12" s="44" t="str">
        <f>'MRL-Chain Std. Motor'!$B12</f>
        <v>01</v>
      </c>
      <c r="K12" s="26" t="s">
        <v>69</v>
      </c>
      <c r="L12" s="26" t="s">
        <v>184</v>
      </c>
      <c r="M12" s="26"/>
      <c r="N12" s="79"/>
      <c r="Q12" s="79"/>
    </row>
    <row r="13" spans="1:20" x14ac:dyDescent="0.25">
      <c r="A13" s="36" t="s">
        <v>153</v>
      </c>
      <c r="B13" s="80" t="str">
        <f>'CD500 L'!$B13</f>
        <v>1.0</v>
      </c>
      <c r="C13" s="78" t="str">
        <f>'CD500 B'!B16</f>
        <v>1.0</v>
      </c>
      <c r="D13" s="38" t="str">
        <f>'CD1000'!$B13</f>
        <v>1.0</v>
      </c>
      <c r="E13" s="39" t="str">
        <f>'OHCD Grove 30'!$B13</f>
        <v>1.0</v>
      </c>
      <c r="F13" s="40" t="str">
        <f>'OHCD Grove 40'!$B13</f>
        <v>1.0</v>
      </c>
      <c r="G13" s="41" t="str">
        <f>'OHCD Sumi 30'!$B13</f>
        <v>2.0</v>
      </c>
      <c r="H13" s="42" t="str">
        <f>'OHCD Sumi 40'!$B13</f>
        <v>2.0</v>
      </c>
      <c r="I13" s="43" t="str">
        <f>'MRL-Chain Hi-Eff. Motor'!$B13</f>
        <v>2.0</v>
      </c>
      <c r="J13" s="44" t="str">
        <f>'MRL-Chain Std. Motor'!$B13</f>
        <v>2.0</v>
      </c>
      <c r="K13" s="26" t="s">
        <v>196</v>
      </c>
      <c r="L13" s="26" t="s">
        <v>205</v>
      </c>
      <c r="M13" s="26" t="s">
        <v>180</v>
      </c>
      <c r="N13" s="79"/>
      <c r="Q13" s="79"/>
    </row>
    <row r="14" spans="1:20" x14ac:dyDescent="0.25">
      <c r="A14" s="36" t="s">
        <v>42</v>
      </c>
      <c r="B14" s="80" t="str">
        <f>'CD500 L'!$B14</f>
        <v>03</v>
      </c>
      <c r="C14" s="78" t="str">
        <f>'CD500 B'!B17</f>
        <v>03</v>
      </c>
      <c r="D14" s="38" t="str">
        <f>'CD1000'!$B14</f>
        <v>03</v>
      </c>
      <c r="E14" s="39" t="str">
        <f>'OHCD Grove 30'!$B14</f>
        <v>03</v>
      </c>
      <c r="F14" s="40" t="str">
        <f>'OHCD Grove 40'!$B14</f>
        <v>03</v>
      </c>
      <c r="G14" s="41" t="str">
        <f>'OHCD Sumi 30'!$B14</f>
        <v>03</v>
      </c>
      <c r="H14" s="42" t="str">
        <f>'OHCD Sumi 40'!$B14</f>
        <v>03</v>
      </c>
      <c r="I14" s="43" t="str">
        <f>'MRL-Chain Hi-Eff. Motor'!$B14</f>
        <v>03</v>
      </c>
      <c r="J14" s="44" t="str">
        <f>'MRL-Chain Std. Motor'!$B14</f>
        <v>03</v>
      </c>
      <c r="K14" s="26" t="s">
        <v>70</v>
      </c>
      <c r="L14" s="26" t="s">
        <v>71</v>
      </c>
      <c r="M14" s="26"/>
      <c r="N14" s="79"/>
      <c r="Q14" s="79"/>
    </row>
    <row r="15" spans="1:20" x14ac:dyDescent="0.25">
      <c r="A15" s="36" t="s">
        <v>44</v>
      </c>
      <c r="B15" s="80" t="str">
        <f>'CD500 L'!$B15</f>
        <v>100</v>
      </c>
      <c r="C15" s="78" t="str">
        <f>'CD500 B'!B18</f>
        <v>100</v>
      </c>
      <c r="D15" s="38" t="str">
        <f>'CD1000'!$B15</f>
        <v>100</v>
      </c>
      <c r="E15" s="39" t="str">
        <f>'OHCD Grove 30'!$B15</f>
        <v>100</v>
      </c>
      <c r="F15" s="40" t="str">
        <f>'OHCD Grove 40'!$B15</f>
        <v>100</v>
      </c>
      <c r="G15" s="41" t="str">
        <f>'OHCD Sumi 30'!$B15</f>
        <v>100</v>
      </c>
      <c r="H15" s="42" t="str">
        <f>'OHCD Sumi 40'!$B15</f>
        <v>100</v>
      </c>
      <c r="I15" s="43" t="str">
        <f>'MRL-Chain Hi-Eff. Motor'!$B15</f>
        <v>100</v>
      </c>
      <c r="J15" s="44" t="str">
        <f>'MRL-Chain Std. Motor'!$B15</f>
        <v>100</v>
      </c>
      <c r="K15" s="26" t="s">
        <v>216</v>
      </c>
      <c r="L15" s="26" t="s">
        <v>217</v>
      </c>
      <c r="M15" s="26"/>
      <c r="N15" s="79"/>
      <c r="Q15" s="79"/>
    </row>
    <row r="16" spans="1:20" x14ac:dyDescent="0.25">
      <c r="A16" s="36" t="s">
        <v>10</v>
      </c>
      <c r="B16" s="80" t="str">
        <f>'CD500 L'!$B16</f>
        <v>230</v>
      </c>
      <c r="C16" s="78" t="str">
        <f>'CD500 B'!B19</f>
        <v>230</v>
      </c>
      <c r="D16" s="38" t="str">
        <f>'CD1000'!$B16</f>
        <v>230</v>
      </c>
      <c r="E16" s="39" t="str">
        <f>'OHCD Grove 30'!$B16</f>
        <v>230</v>
      </c>
      <c r="F16" s="40" t="str">
        <f>'OHCD Grove 40'!$B16</f>
        <v>230</v>
      </c>
      <c r="G16" s="41" t="str">
        <f>'OHCD Sumi 30'!$B16</f>
        <v>230</v>
      </c>
      <c r="H16" s="42" t="str">
        <f>'OHCD Sumi 40'!$B16</f>
        <v>230</v>
      </c>
      <c r="I16" s="43" t="str">
        <f>'MRL-Chain Hi-Eff. Motor'!$B16</f>
        <v>230</v>
      </c>
      <c r="J16" s="44" t="str">
        <f>'MRL-Chain Std. Motor'!$B16</f>
        <v>230</v>
      </c>
      <c r="K16" s="26" t="s">
        <v>72</v>
      </c>
      <c r="L16" s="26" t="s">
        <v>186</v>
      </c>
      <c r="M16" s="26"/>
      <c r="N16" s="79"/>
      <c r="Q16" s="79"/>
    </row>
    <row r="17" spans="1:17" x14ac:dyDescent="0.25">
      <c r="A17" s="36" t="s">
        <v>155</v>
      </c>
      <c r="B17" s="80" t="str">
        <f>'CD500 L'!$B17</f>
        <v>2</v>
      </c>
      <c r="C17" s="78" t="str">
        <f>'CD500 B'!B20</f>
        <v>2</v>
      </c>
      <c r="D17" s="38" t="str">
        <f>'CD1000'!$B17</f>
        <v>2</v>
      </c>
      <c r="E17" s="39" t="str">
        <f>'OHCD Grove 30'!$B17</f>
        <v>2</v>
      </c>
      <c r="F17" s="40" t="str">
        <f>'OHCD Grove 40'!$B17</f>
        <v>2</v>
      </c>
      <c r="G17" s="41" t="str">
        <f>'OHCD Sumi 30'!$B17</f>
        <v>10</v>
      </c>
      <c r="H17" s="42" t="str">
        <f>'OHCD Sumi 40'!$B17</f>
        <v>10</v>
      </c>
      <c r="I17" s="43" t="str">
        <f>'MRL-Chain Hi-Eff. Motor'!$B17</f>
        <v>10</v>
      </c>
      <c r="J17" s="44" t="str">
        <f>'MRL-Chain Std. Motor'!$B17</f>
        <v>10</v>
      </c>
      <c r="K17" s="26" t="s">
        <v>157</v>
      </c>
      <c r="L17" s="26" t="s">
        <v>185</v>
      </c>
      <c r="M17" s="26" t="s">
        <v>180</v>
      </c>
      <c r="N17" s="79"/>
      <c r="Q17" s="79"/>
    </row>
    <row r="18" spans="1:17" ht="4.5" customHeight="1" x14ac:dyDescent="0.25">
      <c r="A18" s="36"/>
      <c r="B18" s="81"/>
      <c r="C18" s="45"/>
      <c r="D18" s="45"/>
      <c r="E18" s="45"/>
      <c r="F18" s="45"/>
      <c r="G18" s="45"/>
      <c r="H18" s="45"/>
      <c r="I18" s="45"/>
      <c r="J18" s="45"/>
      <c r="K18" s="26"/>
      <c r="L18" s="26"/>
      <c r="M18" s="26"/>
      <c r="N18" s="79"/>
      <c r="Q18" s="79"/>
    </row>
    <row r="19" spans="1:17" x14ac:dyDescent="0.25">
      <c r="A19" s="36" t="s">
        <v>45</v>
      </c>
      <c r="B19" s="80" t="str">
        <f>'CD500 L'!$B19</f>
        <v>01</v>
      </c>
      <c r="C19" s="78" t="str">
        <f>'CD500 B'!B22</f>
        <v>01</v>
      </c>
      <c r="D19" s="38" t="str">
        <f>'CD1000'!$B19</f>
        <v>01</v>
      </c>
      <c r="E19" s="39" t="str">
        <f>'OHCD Grove 30'!$B19</f>
        <v>01</v>
      </c>
      <c r="F19" s="40" t="str">
        <f>'OHCD Grove 40'!$B19</f>
        <v>01</v>
      </c>
      <c r="G19" s="41" t="str">
        <f>'OHCD Sumi 30'!$B19</f>
        <v>01</v>
      </c>
      <c r="H19" s="42" t="str">
        <f>'OHCD Sumi 40'!$B19</f>
        <v>01</v>
      </c>
      <c r="I19" s="43" t="str">
        <f>'MRL-Chain Hi-Eff. Motor'!$B19</f>
        <v>01</v>
      </c>
      <c r="J19" s="44" t="str">
        <f>'MRL-Chain Std. Motor'!$B19</f>
        <v>01</v>
      </c>
      <c r="K19" s="26" t="s">
        <v>73</v>
      </c>
      <c r="L19" s="26" t="s">
        <v>187</v>
      </c>
      <c r="M19" s="26"/>
      <c r="N19" s="79"/>
      <c r="Q19" s="79"/>
    </row>
    <row r="20" spans="1:17" x14ac:dyDescent="0.25">
      <c r="A20" s="36" t="s">
        <v>46</v>
      </c>
      <c r="B20" s="80" t="str">
        <f>'CD500 L'!$B20</f>
        <v>2.0</v>
      </c>
      <c r="C20" s="78" t="str">
        <f>'CD500 B'!B23</f>
        <v>2.0</v>
      </c>
      <c r="D20" s="38" t="str">
        <f>'CD1000'!$B20</f>
        <v>2.0</v>
      </c>
      <c r="E20" s="39" t="str">
        <f>'OHCD Grove 30'!$B20</f>
        <v>2.0</v>
      </c>
      <c r="F20" s="40" t="str">
        <f>'OHCD Grove 40'!$B20</f>
        <v>2.0</v>
      </c>
      <c r="G20" s="41" t="str">
        <f>'OHCD Sumi 30'!$B20</f>
        <v>2.0</v>
      </c>
      <c r="H20" s="42" t="str">
        <f>'OHCD Sumi 40'!$B20</f>
        <v>2.0</v>
      </c>
      <c r="I20" s="43" t="str">
        <f>'MRL-Chain Hi-Eff. Motor'!$B20</f>
        <v>2.0</v>
      </c>
      <c r="J20" s="44" t="str">
        <f>'MRL-Chain Std. Motor'!$B20</f>
        <v>2.0</v>
      </c>
      <c r="K20" s="26" t="s">
        <v>214</v>
      </c>
      <c r="L20" s="26" t="s">
        <v>188</v>
      </c>
      <c r="M20" s="26"/>
      <c r="N20" s="79"/>
      <c r="Q20" s="79"/>
    </row>
    <row r="21" spans="1:17" x14ac:dyDescent="0.25">
      <c r="A21" s="36" t="s">
        <v>48</v>
      </c>
      <c r="B21" s="80" t="str">
        <f>'CD500 L'!$B21</f>
        <v>0.3</v>
      </c>
      <c r="C21" s="78" t="str">
        <f>'CD500 B'!B24</f>
        <v>0.3</v>
      </c>
      <c r="D21" s="38" t="str">
        <f>'CD1000'!$B21</f>
        <v>0.3</v>
      </c>
      <c r="E21" s="39" t="str">
        <f>'OHCD Grove 30'!$B21</f>
        <v>0.3</v>
      </c>
      <c r="F21" s="40" t="str">
        <f>'OHCD Grove 40'!$B21</f>
        <v>0.3</v>
      </c>
      <c r="G21" s="41" t="str">
        <f>'OHCD Sumi 30'!$B21</f>
        <v>0.3</v>
      </c>
      <c r="H21" s="42" t="str">
        <f>'OHCD Sumi 40'!$B21</f>
        <v>0.3</v>
      </c>
      <c r="I21" s="43" t="str">
        <f>'MRL-Chain Hi-Eff. Motor'!$B21</f>
        <v>0.3</v>
      </c>
      <c r="J21" s="44" t="str">
        <f>'MRL-Chain Std. Motor'!$B21</f>
        <v>0.3</v>
      </c>
      <c r="K21" s="26" t="s">
        <v>74</v>
      </c>
      <c r="L21" s="26" t="s">
        <v>75</v>
      </c>
      <c r="M21" s="26"/>
      <c r="N21" s="79"/>
      <c r="Q21" s="79"/>
    </row>
    <row r="22" spans="1:17" x14ac:dyDescent="0.25">
      <c r="A22" s="36" t="s">
        <v>50</v>
      </c>
      <c r="B22" s="80" t="str">
        <f>'CD500 L'!$B22</f>
        <v>01</v>
      </c>
      <c r="C22" s="78" t="str">
        <f>'CD500 B'!B25</f>
        <v>01</v>
      </c>
      <c r="D22" s="38" t="str">
        <f>'CD1000'!$B22</f>
        <v>01</v>
      </c>
      <c r="E22" s="39" t="str">
        <f>'OHCD Grove 30'!$B22</f>
        <v>01</v>
      </c>
      <c r="F22" s="40" t="str">
        <f>'OHCD Grove 40'!$B22</f>
        <v>01</v>
      </c>
      <c r="G22" s="41" t="str">
        <f>'OHCD Sumi 30'!$B22</f>
        <v>01</v>
      </c>
      <c r="H22" s="42" t="str">
        <f>'OHCD Sumi 40'!$B22</f>
        <v>01</v>
      </c>
      <c r="I22" s="43" t="str">
        <f>'MRL-Chain Hi-Eff. Motor'!$B22</f>
        <v>01</v>
      </c>
      <c r="J22" s="44" t="str">
        <f>'MRL-Chain Std. Motor'!$B22</f>
        <v>01</v>
      </c>
      <c r="K22" s="26" t="s">
        <v>77</v>
      </c>
      <c r="L22" s="26" t="s">
        <v>187</v>
      </c>
      <c r="M22" s="26"/>
      <c r="N22" s="79"/>
      <c r="Q22" s="79"/>
    </row>
    <row r="23" spans="1:17" x14ac:dyDescent="0.25">
      <c r="A23" s="36" t="s">
        <v>51</v>
      </c>
      <c r="B23" s="80" t="str">
        <f>'CD500 L'!$B23</f>
        <v>0.5</v>
      </c>
      <c r="C23" s="78" t="str">
        <f>'CD500 B'!B26</f>
        <v>0.5</v>
      </c>
      <c r="D23" s="38" t="str">
        <f>'CD1000'!$B23</f>
        <v>0.5</v>
      </c>
      <c r="E23" s="39" t="str">
        <f>'OHCD Grove 30'!$B23</f>
        <v>0.5</v>
      </c>
      <c r="F23" s="40" t="str">
        <f>'OHCD Grove 40'!$B23</f>
        <v>0.5</v>
      </c>
      <c r="G23" s="41" t="str">
        <f>'OHCD Sumi 30'!$B23</f>
        <v>0.5</v>
      </c>
      <c r="H23" s="42" t="str">
        <f>'OHCD Sumi 40'!$B23</f>
        <v>0.5</v>
      </c>
      <c r="I23" s="43" t="str">
        <f>'MRL-Chain Hi-Eff. Motor'!$B23</f>
        <v>0.5</v>
      </c>
      <c r="J23" s="44" t="str">
        <f>'MRL-Chain Std. Motor'!$B23</f>
        <v>0.5</v>
      </c>
      <c r="K23" s="26" t="s">
        <v>215</v>
      </c>
      <c r="L23" s="26" t="s">
        <v>76</v>
      </c>
      <c r="M23" s="26"/>
      <c r="N23" s="79"/>
      <c r="Q23" s="79"/>
    </row>
    <row r="24" spans="1:17" x14ac:dyDescent="0.25">
      <c r="A24" s="36" t="s">
        <v>12</v>
      </c>
      <c r="B24" s="80" t="str">
        <f>'CD500 L'!$B24</f>
        <v>10.5</v>
      </c>
      <c r="C24" s="78" t="str">
        <f>'CD500 B'!B27</f>
        <v>11.0</v>
      </c>
      <c r="D24" s="38" t="s">
        <v>321</v>
      </c>
      <c r="E24" s="39" t="str">
        <f>'OHCD Grove 30'!$B24</f>
        <v>9.03</v>
      </c>
      <c r="F24" s="40" t="str">
        <f>'OHCD Grove 40'!$B24</f>
        <v>9.03</v>
      </c>
      <c r="G24" s="41" t="str">
        <f>'OHCD Sumi 30'!$B24</f>
        <v>8.04</v>
      </c>
      <c r="H24" s="42" t="str">
        <f>'OHCD Sumi 40'!$B24</f>
        <v>8.04</v>
      </c>
      <c r="I24" s="43" t="str">
        <f>'MRL-Chain Hi-Eff. Motor'!$B24</f>
        <v>5.89</v>
      </c>
      <c r="J24" s="44" t="str">
        <f>'MRL-Chain Std. Motor'!$B24</f>
        <v>6.37</v>
      </c>
      <c r="K24" s="26" t="s">
        <v>78</v>
      </c>
      <c r="L24" s="26" t="s">
        <v>297</v>
      </c>
      <c r="M24" s="26" t="s">
        <v>312</v>
      </c>
      <c r="N24" s="79"/>
      <c r="Q24" s="79"/>
    </row>
    <row r="25" spans="1:17" x14ac:dyDescent="0.25">
      <c r="A25" s="36" t="s">
        <v>113</v>
      </c>
      <c r="B25" s="80" t="str">
        <f>'CD500 L'!$B25</f>
        <v>01</v>
      </c>
      <c r="C25" s="78" t="str">
        <f>'CD500 B'!B28</f>
        <v>01</v>
      </c>
      <c r="D25" s="38" t="str">
        <f>'CD1000'!$B25</f>
        <v>01</v>
      </c>
      <c r="E25" s="39" t="str">
        <f>'OHCD Grove 30'!$B25</f>
        <v>01</v>
      </c>
      <c r="F25" s="40" t="str">
        <f>'OHCD Grove 40'!$B25</f>
        <v>01</v>
      </c>
      <c r="G25" s="41" t="str">
        <f>'OHCD Sumi 30'!$B25</f>
        <v>01</v>
      </c>
      <c r="H25" s="42" t="str">
        <f>'OHCD Sumi 40'!$B25</f>
        <v>01</v>
      </c>
      <c r="I25" s="43" t="str">
        <f>'MRL-Chain Hi-Eff. Motor'!$B25</f>
        <v>01</v>
      </c>
      <c r="J25" s="44" t="str">
        <f>'MRL-Chain Std. Motor'!$B25</f>
        <v>01</v>
      </c>
      <c r="K25" s="26" t="s">
        <v>114</v>
      </c>
      <c r="L25" s="26" t="s">
        <v>115</v>
      </c>
      <c r="M25" s="26"/>
      <c r="N25" s="79"/>
      <c r="Q25" s="79"/>
    </row>
    <row r="26" spans="1:17" x14ac:dyDescent="0.25">
      <c r="A26" s="36" t="s">
        <v>111</v>
      </c>
      <c r="B26" s="80" t="str">
        <f>'CD500 L'!$B26</f>
        <v>00</v>
      </c>
      <c r="C26" s="78" t="str">
        <f>'CD500 B'!B29</f>
        <v>00</v>
      </c>
      <c r="D26" s="38" t="str">
        <f>'CD1000'!$B26</f>
        <v>00</v>
      </c>
      <c r="E26" s="39" t="str">
        <f>'OHCD Grove 30'!$B26</f>
        <v>00</v>
      </c>
      <c r="F26" s="40" t="str">
        <f>'OHCD Grove 40'!$B26</f>
        <v>00</v>
      </c>
      <c r="G26" s="41" t="str">
        <f>'OHCD Sumi 30'!$B26</f>
        <v>00</v>
      </c>
      <c r="H26" s="42" t="str">
        <f>'OHCD Sumi 40'!$B26</f>
        <v>00</v>
      </c>
      <c r="I26" s="43" t="str">
        <f>'MRL-Chain Hi-Eff. Motor'!$B26</f>
        <v>00</v>
      </c>
      <c r="J26" s="44" t="str">
        <f>'MRL-Chain Std. Motor'!$B26</f>
        <v>00</v>
      </c>
      <c r="K26" s="26" t="s">
        <v>112</v>
      </c>
      <c r="L26" s="26" t="s">
        <v>110</v>
      </c>
      <c r="M26" s="26"/>
      <c r="N26" s="79"/>
      <c r="Q26" s="79"/>
    </row>
    <row r="27" spans="1:17" x14ac:dyDescent="0.25">
      <c r="A27" s="46" t="s">
        <v>56</v>
      </c>
      <c r="B27" s="80" t="str">
        <f>'CD500 L'!$B27</f>
        <v>00</v>
      </c>
      <c r="C27" s="78" t="str">
        <f>'CD500 B'!B30</f>
        <v>00</v>
      </c>
      <c r="D27" s="38" t="str">
        <f>'CD1000'!$B27</f>
        <v>00</v>
      </c>
      <c r="E27" s="39" t="str">
        <f>'OHCD Grove 30'!$B27</f>
        <v>00</v>
      </c>
      <c r="F27" s="40" t="str">
        <f>'OHCD Grove 40'!$B27</f>
        <v>00</v>
      </c>
      <c r="G27" s="41" t="str">
        <f>'OHCD Sumi 30'!$B27</f>
        <v>00</v>
      </c>
      <c r="H27" s="42" t="str">
        <f>'OHCD Sumi 40'!$B27</f>
        <v>00</v>
      </c>
      <c r="I27" s="43" t="str">
        <f>'MRL-Chain Hi-Eff. Motor'!$B27</f>
        <v>00</v>
      </c>
      <c r="J27" s="44" t="str">
        <f>'MRL-Chain Std. Motor'!$B27</f>
        <v>00</v>
      </c>
      <c r="K27" s="26" t="s">
        <v>79</v>
      </c>
      <c r="L27" s="26" t="s">
        <v>110</v>
      </c>
      <c r="M27" s="47"/>
      <c r="N27" s="79"/>
      <c r="Q27" s="79"/>
    </row>
    <row r="28" spans="1:17" x14ac:dyDescent="0.25">
      <c r="A28" s="36" t="s">
        <v>13</v>
      </c>
      <c r="B28" s="80" t="str">
        <f>'CD500 L'!$B28</f>
        <v>00</v>
      </c>
      <c r="C28" s="78" t="str">
        <f>'CD500 B'!B31</f>
        <v>00</v>
      </c>
      <c r="D28" s="38" t="str">
        <f>'CD1000'!$B28</f>
        <v>00</v>
      </c>
      <c r="E28" s="39" t="str">
        <f>'OHCD Grove 30'!$B28</f>
        <v>00</v>
      </c>
      <c r="F28" s="40" t="str">
        <f>'OHCD Grove 40'!$B28</f>
        <v>00</v>
      </c>
      <c r="G28" s="41" t="str">
        <f>'OHCD Sumi 30'!$B28</f>
        <v>00</v>
      </c>
      <c r="H28" s="42" t="str">
        <f>'OHCD Sumi 40'!$B28</f>
        <v>00</v>
      </c>
      <c r="I28" s="43" t="str">
        <f>'MRL-Chain Hi-Eff. Motor'!$B28</f>
        <v>00</v>
      </c>
      <c r="J28" s="44" t="str">
        <f>'MRL-Chain Std. Motor'!$B28</f>
        <v>00</v>
      </c>
      <c r="K28" s="26" t="s">
        <v>80</v>
      </c>
      <c r="L28" s="26" t="s">
        <v>190</v>
      </c>
      <c r="M28" s="26"/>
      <c r="Q28" s="79"/>
    </row>
    <row r="29" spans="1:17" x14ac:dyDescent="0.25">
      <c r="A29" s="36" t="s">
        <v>15</v>
      </c>
      <c r="B29" s="80" t="str">
        <f>'CD500 L'!$B29</f>
        <v>001</v>
      </c>
      <c r="C29" s="78" t="str">
        <f>'CD500 B'!B32</f>
        <v>001</v>
      </c>
      <c r="D29" s="38" t="str">
        <f>'CD1000'!$B29</f>
        <v>001</v>
      </c>
      <c r="E29" s="39" t="str">
        <f>'OHCD Grove 30'!$B29</f>
        <v>001</v>
      </c>
      <c r="F29" s="40" t="str">
        <f>'OHCD Grove 40'!$B29</f>
        <v>001</v>
      </c>
      <c r="G29" s="41" t="str">
        <f>'OHCD Sumi 30'!$B29</f>
        <v>001</v>
      </c>
      <c r="H29" s="42" t="str">
        <f>'OHCD Sumi 40'!$B29</f>
        <v>001</v>
      </c>
      <c r="I29" s="43" t="str">
        <f>'MRL-Chain Hi-Eff. Motor'!$B29</f>
        <v>001</v>
      </c>
      <c r="J29" s="44" t="str">
        <f>'MRL-Chain Std. Motor'!$B29</f>
        <v>001</v>
      </c>
      <c r="K29" s="26" t="s">
        <v>81</v>
      </c>
      <c r="L29" s="26" t="s">
        <v>82</v>
      </c>
      <c r="M29" s="26"/>
      <c r="Q29" s="79"/>
    </row>
    <row r="30" spans="1:17" x14ac:dyDescent="0.25">
      <c r="A30" s="36" t="s">
        <v>107</v>
      </c>
      <c r="B30" s="80" t="str">
        <f>'CD500 L'!$B30</f>
        <v>1.50</v>
      </c>
      <c r="C30" s="78" t="str">
        <f>'CD500 B'!B33</f>
        <v>1.50</v>
      </c>
      <c r="D30" s="38" t="str">
        <f>'CD1000'!$B30</f>
        <v>1.50</v>
      </c>
      <c r="E30" s="39" t="str">
        <f>'OHCD Grove 30'!$B30</f>
        <v>1.50</v>
      </c>
      <c r="F30" s="40" t="str">
        <f>'OHCD Grove 40'!$B30</f>
        <v>1.50</v>
      </c>
      <c r="G30" s="41" t="str">
        <f>'OHCD Sumi 30'!$B30</f>
        <v>1.50</v>
      </c>
      <c r="H30" s="42" t="str">
        <f>'OHCD Sumi 40'!$B30</f>
        <v>1.50</v>
      </c>
      <c r="I30" s="43" t="str">
        <f>'MRL-Chain Hi-Eff. Motor'!$B30</f>
        <v>1.50</v>
      </c>
      <c r="J30" s="44" t="str">
        <f>'MRL-Chain Std. Motor'!$B30</f>
        <v>1.50</v>
      </c>
      <c r="K30" s="26" t="s">
        <v>108</v>
      </c>
      <c r="L30" s="26" t="s">
        <v>230</v>
      </c>
      <c r="M30" s="26"/>
      <c r="Q30" s="79"/>
    </row>
    <row r="31" spans="1:17" x14ac:dyDescent="0.25">
      <c r="A31" s="36" t="s">
        <v>16</v>
      </c>
      <c r="B31" s="80" t="str">
        <f>'CD500 L'!$B31</f>
        <v>12.0</v>
      </c>
      <c r="C31" s="78" t="str">
        <f>'CD500 B'!B34</f>
        <v>12.0</v>
      </c>
      <c r="D31" s="38" t="str">
        <f>'CD1000'!$B31</f>
        <v>12.0</v>
      </c>
      <c r="E31" s="39" t="str">
        <f>'OHCD Grove 30'!$B31</f>
        <v>12.0</v>
      </c>
      <c r="F31" s="40" t="str">
        <f>'OHCD Grove 40'!$B31</f>
        <v>12.0</v>
      </c>
      <c r="G31" s="41" t="str">
        <f>'OHCD Sumi 30'!$B31</f>
        <v>12.0</v>
      </c>
      <c r="H31" s="42" t="str">
        <f>'OHCD Sumi 40'!$B31</f>
        <v>12.0</v>
      </c>
      <c r="I31" s="43" t="str">
        <f>'MRL-Chain Hi-Eff. Motor'!$B31</f>
        <v>12.0</v>
      </c>
      <c r="J31" s="44" t="str">
        <f>'MRL-Chain Std. Motor'!$B31</f>
        <v>12.0</v>
      </c>
      <c r="K31" s="26" t="s">
        <v>83</v>
      </c>
      <c r="L31" s="26" t="s">
        <v>213</v>
      </c>
      <c r="M31" s="26"/>
      <c r="Q31" s="79"/>
    </row>
    <row r="32" spans="1:17" x14ac:dyDescent="0.25">
      <c r="A32" s="46" t="s">
        <v>55</v>
      </c>
      <c r="B32" s="80" t="str">
        <f>'CD500 L'!$B32</f>
        <v>00</v>
      </c>
      <c r="C32" s="78" t="str">
        <f>'CD500 B'!B35</f>
        <v>00</v>
      </c>
      <c r="D32" s="38" t="str">
        <f>'CD1000'!$B32</f>
        <v>00</v>
      </c>
      <c r="E32" s="39" t="str">
        <f>'OHCD Grove 30'!$B32</f>
        <v>00</v>
      </c>
      <c r="F32" s="40" t="str">
        <f>'OHCD Grove 40'!$B32</f>
        <v>00</v>
      </c>
      <c r="G32" s="41" t="str">
        <f>'OHCD Sumi 30'!$B32</f>
        <v>00</v>
      </c>
      <c r="H32" s="42" t="str">
        <f>'OHCD Sumi 40'!$B32</f>
        <v>00</v>
      </c>
      <c r="I32" s="43" t="str">
        <f>'MRL-Chain Hi-Eff. Motor'!$B32</f>
        <v>00</v>
      </c>
      <c r="J32" s="44" t="str">
        <f>'MRL-Chain Std. Motor'!$B32</f>
        <v>00</v>
      </c>
      <c r="K32" s="26" t="s">
        <v>84</v>
      </c>
      <c r="L32" s="26" t="s">
        <v>125</v>
      </c>
      <c r="M32" s="47"/>
      <c r="Q32" s="79"/>
    </row>
    <row r="33" spans="1:17" s="10" customFormat="1" x14ac:dyDescent="0.25">
      <c r="A33" s="46" t="s">
        <v>102</v>
      </c>
      <c r="B33" s="80" t="str">
        <f>'CD500 L'!$B33</f>
        <v>02</v>
      </c>
      <c r="C33" s="78" t="str">
        <f>'CD500 B'!B36</f>
        <v>02</v>
      </c>
      <c r="D33" s="38" t="str">
        <f>'CD1000'!$B33</f>
        <v>02</v>
      </c>
      <c r="E33" s="39" t="str">
        <f>'OHCD Grove 30'!$B33</f>
        <v>02</v>
      </c>
      <c r="F33" s="40" t="str">
        <f>'OHCD Grove 40'!$B33</f>
        <v>02</v>
      </c>
      <c r="G33" s="41" t="str">
        <f>'OHCD Sumi 30'!$B33</f>
        <v>02</v>
      </c>
      <c r="H33" s="42" t="str">
        <f>'OHCD Sumi 40'!$B33</f>
        <v>02</v>
      </c>
      <c r="I33" s="43" t="str">
        <f>'MRL-Chain Hi-Eff. Motor'!$B33</f>
        <v>02</v>
      </c>
      <c r="J33" s="44" t="str">
        <f>'MRL-Chain Std. Motor'!$B33</f>
        <v>02</v>
      </c>
      <c r="K33" s="48" t="s">
        <v>103</v>
      </c>
      <c r="L33" s="26" t="s">
        <v>203</v>
      </c>
      <c r="M33" s="48"/>
      <c r="Q33" s="79"/>
    </row>
    <row r="34" spans="1:17" x14ac:dyDescent="0.25">
      <c r="A34" s="36" t="s">
        <v>17</v>
      </c>
      <c r="B34" s="80" t="str">
        <f>'CD500 L'!$B34</f>
        <v>30.0</v>
      </c>
      <c r="C34" s="78" t="str">
        <f>'CD500 B'!B37</f>
        <v>30.0</v>
      </c>
      <c r="D34" s="38" t="str">
        <f>'CD1000'!$B34</f>
        <v>30.0</v>
      </c>
      <c r="E34" s="39" t="str">
        <f>'OHCD Grove 30'!$B34</f>
        <v>30.0</v>
      </c>
      <c r="F34" s="40" t="str">
        <f>'OHCD Grove 40'!$B34</f>
        <v>30.0</v>
      </c>
      <c r="G34" s="41" t="str">
        <f>'OHCD Sumi 30'!$B34</f>
        <v>30.0</v>
      </c>
      <c r="H34" s="42" t="str">
        <f>'OHCD Sumi 40'!$B34</f>
        <v>30.0</v>
      </c>
      <c r="I34" s="43" t="str">
        <f>'MRL-Chain Hi-Eff. Motor'!$B34</f>
        <v>30.0</v>
      </c>
      <c r="J34" s="44" t="str">
        <f>'MRL-Chain Std. Motor'!$B34</f>
        <v>30.0</v>
      </c>
      <c r="K34" s="26" t="s">
        <v>85</v>
      </c>
      <c r="L34" s="26" t="s">
        <v>189</v>
      </c>
      <c r="M34" s="26"/>
      <c r="Q34" s="79"/>
    </row>
    <row r="35" spans="1:17" x14ac:dyDescent="0.25">
      <c r="A35" s="36" t="s">
        <v>18</v>
      </c>
      <c r="B35" s="80" t="str">
        <f>'CD500 L'!$B35</f>
        <v>02</v>
      </c>
      <c r="C35" s="78" t="str">
        <f>'CD500 B'!B38</f>
        <v>02</v>
      </c>
      <c r="D35" s="38" t="str">
        <f>'CD1000'!$B35</f>
        <v>02</v>
      </c>
      <c r="E35" s="39" t="str">
        <f>'OHCD Grove 30'!$B35</f>
        <v>02</v>
      </c>
      <c r="F35" s="40" t="str">
        <f>'OHCD Grove 40'!$B35</f>
        <v>02</v>
      </c>
      <c r="G35" s="41" t="str">
        <f>'OHCD Sumi 30'!$B35</f>
        <v>02</v>
      </c>
      <c r="H35" s="42" t="str">
        <f>'OHCD Sumi 40'!$B35</f>
        <v>02</v>
      </c>
      <c r="I35" s="43" t="str">
        <f>'MRL-Chain Hi-Eff. Motor'!$B35</f>
        <v>02</v>
      </c>
      <c r="J35" s="44" t="str">
        <f>'MRL-Chain Std. Motor'!$B35</f>
        <v>02</v>
      </c>
      <c r="K35" s="26" t="s">
        <v>86</v>
      </c>
      <c r="L35" s="26" t="s">
        <v>203</v>
      </c>
      <c r="M35" s="26"/>
      <c r="Q35" s="79"/>
    </row>
    <row r="36" spans="1:17" x14ac:dyDescent="0.25">
      <c r="A36" s="36" t="s">
        <v>19</v>
      </c>
      <c r="B36" s="80" t="str">
        <f>'CD500 L'!$B36</f>
        <v>01</v>
      </c>
      <c r="C36" s="78" t="str">
        <f>'CD500 B'!B39</f>
        <v>01</v>
      </c>
      <c r="D36" s="38" t="str">
        <f>'CD1000'!$B36</f>
        <v>01</v>
      </c>
      <c r="E36" s="39" t="str">
        <f>'OHCD Grove 30'!$B36</f>
        <v>01</v>
      </c>
      <c r="F36" s="40" t="str">
        <f>'OHCD Grove 40'!$B36</f>
        <v>01</v>
      </c>
      <c r="G36" s="41" t="str">
        <f>'OHCD Sumi 30'!$B36</f>
        <v>01</v>
      </c>
      <c r="H36" s="42" t="str">
        <f>'OHCD Sumi 40'!$B36</f>
        <v>01</v>
      </c>
      <c r="I36" s="43" t="str">
        <f>'MRL-Chain Hi-Eff. Motor'!$B36</f>
        <v>01</v>
      </c>
      <c r="J36" s="44" t="str">
        <f>'MRL-Chain Std. Motor'!$B36</f>
        <v>01</v>
      </c>
      <c r="K36" s="26" t="s">
        <v>87</v>
      </c>
      <c r="L36" s="26" t="s">
        <v>88</v>
      </c>
      <c r="M36" s="26"/>
      <c r="Q36" s="79"/>
    </row>
    <row r="37" spans="1:17" x14ac:dyDescent="0.25">
      <c r="A37" s="36" t="s">
        <v>20</v>
      </c>
      <c r="B37" s="80" t="str">
        <f>'CD500 L'!$B37</f>
        <v>70.0</v>
      </c>
      <c r="C37" s="78" t="str">
        <f>'CD500 B'!B40</f>
        <v>70.0</v>
      </c>
      <c r="D37" s="38" t="str">
        <f>'CD1000'!$B37</f>
        <v>70.0</v>
      </c>
      <c r="E37" s="49" t="str">
        <f>'OHCD Grove 30'!$B37</f>
        <v>70.0</v>
      </c>
      <c r="F37" s="50" t="str">
        <f>'OHCD Grove 40'!$B37</f>
        <v>70.0</v>
      </c>
      <c r="G37" s="51" t="str">
        <f>'OHCD Sumi 30'!$B37</f>
        <v>70.0</v>
      </c>
      <c r="H37" s="52" t="str">
        <f>'OHCD Sumi 40'!$B37</f>
        <v>70.0</v>
      </c>
      <c r="I37" s="53" t="str">
        <f>'MRL-Chain Hi-Eff. Motor'!$B37</f>
        <v>70.0</v>
      </c>
      <c r="J37" s="54" t="str">
        <f>'MRL-Chain Std. Motor'!$B37</f>
        <v>70.0</v>
      </c>
      <c r="K37" s="26" t="s">
        <v>197</v>
      </c>
      <c r="L37" s="26" t="s">
        <v>192</v>
      </c>
      <c r="M37" s="26"/>
      <c r="Q37" s="79"/>
    </row>
    <row r="38" spans="1:17" x14ac:dyDescent="0.25">
      <c r="A38" s="46" t="s">
        <v>57</v>
      </c>
      <c r="B38" s="80" t="str">
        <f>'CD500 L'!$B38</f>
        <v>01</v>
      </c>
      <c r="C38" s="78" t="str">
        <f>'CD500 B'!B41</f>
        <v>01</v>
      </c>
      <c r="D38" s="38" t="str">
        <f>'CD1000'!$B38</f>
        <v>01</v>
      </c>
      <c r="E38" s="39" t="str">
        <f>'OHCD Grove 30'!$B38</f>
        <v>01</v>
      </c>
      <c r="F38" s="40" t="str">
        <f>'OHCD Grove 40'!$B38</f>
        <v>01</v>
      </c>
      <c r="G38" s="41" t="str">
        <f>'OHCD Sumi 30'!$B38</f>
        <v>01</v>
      </c>
      <c r="H38" s="42" t="str">
        <f>'OHCD Sumi 40'!$B38</f>
        <v>01</v>
      </c>
      <c r="I38" s="43" t="str">
        <f>'MRL-Chain Hi-Eff. Motor'!$B38</f>
        <v>01</v>
      </c>
      <c r="J38" s="44" t="str">
        <f>'MRL-Chain Std. Motor'!$B38</f>
        <v>01</v>
      </c>
      <c r="K38" s="26" t="s">
        <v>198</v>
      </c>
      <c r="L38" s="26" t="s">
        <v>191</v>
      </c>
      <c r="M38" s="47"/>
      <c r="Q38" s="79"/>
    </row>
    <row r="39" spans="1:17" x14ac:dyDescent="0.25">
      <c r="A39" s="36" t="s">
        <v>21</v>
      </c>
      <c r="B39" s="80" t="str">
        <f>'CD500 L'!$B39</f>
        <v>390</v>
      </c>
      <c r="C39" s="78" t="str">
        <f>'CD500 B'!B42</f>
        <v>390</v>
      </c>
      <c r="D39" s="38" t="str">
        <f>'CD1000'!$B39</f>
        <v>390</v>
      </c>
      <c r="E39" s="39" t="str">
        <f>'OHCD Grove 30'!$B39</f>
        <v>390</v>
      </c>
      <c r="F39" s="40" t="str">
        <f>'OHCD Grove 40'!$B39</f>
        <v>390</v>
      </c>
      <c r="G39" s="41" t="str">
        <f>'OHCD Sumi 30'!$B39</f>
        <v>390</v>
      </c>
      <c r="H39" s="42" t="str">
        <f>'OHCD Sumi 40'!$B39</f>
        <v>390</v>
      </c>
      <c r="I39" s="43" t="str">
        <f>'MRL-Chain Hi-Eff. Motor'!$B39</f>
        <v>390</v>
      </c>
      <c r="J39" s="44" t="str">
        <f>'MRL-Chain Std. Motor'!$B39</f>
        <v>390</v>
      </c>
      <c r="K39" s="26" t="s">
        <v>199</v>
      </c>
      <c r="L39" s="26" t="s">
        <v>89</v>
      </c>
      <c r="M39" s="26"/>
      <c r="Q39" s="79"/>
    </row>
    <row r="40" spans="1:17" ht="4.5" customHeight="1" x14ac:dyDescent="0.25">
      <c r="A40" s="36"/>
      <c r="B40" s="81"/>
      <c r="C40" s="45"/>
      <c r="D40" s="45"/>
      <c r="E40" s="45"/>
      <c r="F40" s="45"/>
      <c r="G40" s="45"/>
      <c r="H40" s="45"/>
      <c r="I40" s="45"/>
      <c r="J40" s="45"/>
      <c r="K40" s="26"/>
      <c r="L40" s="26"/>
      <c r="M40" s="26"/>
      <c r="Q40" s="79"/>
    </row>
    <row r="41" spans="1:17" ht="15" customHeight="1" x14ac:dyDescent="0.25">
      <c r="A41" s="36" t="s">
        <v>126</v>
      </c>
      <c r="B41" s="80" t="str">
        <f>'CD500 L'!$B41</f>
        <v>11</v>
      </c>
      <c r="C41" s="78" t="str">
        <f>'CD500 B'!B44</f>
        <v>11</v>
      </c>
      <c r="D41" s="38" t="str">
        <f>'CD1000'!$B41</f>
        <v>11</v>
      </c>
      <c r="E41" s="39" t="str">
        <f>'OHCD Grove 30'!$B41</f>
        <v>11</v>
      </c>
      <c r="F41" s="40" t="str">
        <f>'OHCD Grove 40'!$B41</f>
        <v>11</v>
      </c>
      <c r="G41" s="41" t="str">
        <f>'OHCD Sumi 30'!$B41</f>
        <v>11</v>
      </c>
      <c r="H41" s="42" t="str">
        <f>'OHCD Sumi 40'!$B41</f>
        <v>11</v>
      </c>
      <c r="I41" s="43" t="str">
        <f>'MRL-Chain Hi-Eff. Motor'!$B41</f>
        <v>11</v>
      </c>
      <c r="J41" s="44" t="str">
        <f>'MRL-Chain Std. Motor'!$B41</f>
        <v>11</v>
      </c>
      <c r="K41" s="26" t="s">
        <v>200</v>
      </c>
      <c r="L41" s="26" t="s">
        <v>299</v>
      </c>
      <c r="M41" s="26"/>
      <c r="Q41" s="79"/>
    </row>
    <row r="42" spans="1:17" x14ac:dyDescent="0.25">
      <c r="A42" s="36" t="s">
        <v>23</v>
      </c>
      <c r="B42" s="80" t="str">
        <f>'CD500 L'!$B42</f>
        <v>21</v>
      </c>
      <c r="C42" s="78" t="str">
        <f>'CD500 B'!B45</f>
        <v>21</v>
      </c>
      <c r="D42" s="38" t="str">
        <f>'CD1000'!$B42</f>
        <v>21</v>
      </c>
      <c r="E42" s="39" t="str">
        <f>'OHCD Grove 30'!$B42</f>
        <v>21</v>
      </c>
      <c r="F42" s="40" t="str">
        <f>'OHCD Grove 40'!$B42</f>
        <v>21</v>
      </c>
      <c r="G42" s="41" t="str">
        <f>'OHCD Sumi 30'!$B42</f>
        <v>21</v>
      </c>
      <c r="H42" s="42" t="str">
        <f>'OHCD Sumi 40'!$B42</f>
        <v>21</v>
      </c>
      <c r="I42" s="43" t="str">
        <f>'MRL-Chain Hi-Eff. Motor'!$B42</f>
        <v>21</v>
      </c>
      <c r="J42" s="44" t="str">
        <f>'MRL-Chain Std. Motor'!$B42</f>
        <v>21</v>
      </c>
      <c r="K42" s="26" t="s">
        <v>201</v>
      </c>
      <c r="L42" s="26" t="s">
        <v>193</v>
      </c>
      <c r="M42" s="26"/>
      <c r="Q42" s="79"/>
    </row>
    <row r="43" spans="1:17" x14ac:dyDescent="0.25">
      <c r="A43" s="36" t="s">
        <v>25</v>
      </c>
      <c r="B43" s="80" t="str">
        <f>'CD500 L'!$B43</f>
        <v>00</v>
      </c>
      <c r="C43" s="78" t="str">
        <f>'CD500 B'!B46</f>
        <v>00</v>
      </c>
      <c r="D43" s="38" t="str">
        <f>'CD1000'!$B43</f>
        <v>00</v>
      </c>
      <c r="E43" s="39" t="str">
        <f>'OHCD Grove 30'!$B43</f>
        <v>00</v>
      </c>
      <c r="F43" s="40" t="str">
        <f>'OHCD Grove 40'!$B43</f>
        <v>00</v>
      </c>
      <c r="G43" s="41" t="str">
        <f>'OHCD Sumi 30'!$B43</f>
        <v>00</v>
      </c>
      <c r="H43" s="42" t="str">
        <f>'OHCD Sumi 40'!$B43</f>
        <v>00</v>
      </c>
      <c r="I43" s="43" t="str">
        <f>'MRL-Chain Hi-Eff. Motor'!$B43</f>
        <v>00</v>
      </c>
      <c r="J43" s="44" t="str">
        <f>'MRL-Chain Std. Motor'!$B43</f>
        <v>00</v>
      </c>
      <c r="K43" s="26" t="s">
        <v>90</v>
      </c>
      <c r="L43" s="26" t="s">
        <v>91</v>
      </c>
      <c r="M43" s="26"/>
      <c r="Q43" s="79"/>
    </row>
    <row r="44" spans="1:17" x14ac:dyDescent="0.25">
      <c r="A44" s="46" t="s">
        <v>58</v>
      </c>
      <c r="B44" s="80" t="str">
        <f>'CD500 L'!$B44</f>
        <v>02</v>
      </c>
      <c r="C44" s="78" t="str">
        <f>'CD500 B'!B47</f>
        <v>02</v>
      </c>
      <c r="D44" s="38" t="str">
        <f>'CD1000'!$B44</f>
        <v>02</v>
      </c>
      <c r="E44" s="39" t="str">
        <f>'OHCD Grove 30'!$B44</f>
        <v>02</v>
      </c>
      <c r="F44" s="40" t="str">
        <f>'OHCD Grove 40'!$B44</f>
        <v>02</v>
      </c>
      <c r="G44" s="41" t="str">
        <f>'OHCD Sumi 30'!$B44</f>
        <v>02</v>
      </c>
      <c r="H44" s="42" t="str">
        <f>'OHCD Sumi 40'!$B44</f>
        <v>02</v>
      </c>
      <c r="I44" s="43" t="str">
        <f>'MRL-Chain Hi-Eff. Motor'!$B44</f>
        <v>02</v>
      </c>
      <c r="J44" s="44" t="str">
        <f>'MRL-Chain Std. Motor'!$B44</f>
        <v>02</v>
      </c>
      <c r="K44" s="26" t="s">
        <v>92</v>
      </c>
      <c r="L44" s="26" t="s">
        <v>93</v>
      </c>
      <c r="M44" s="47"/>
      <c r="Q44" s="79"/>
    </row>
    <row r="45" spans="1:17" ht="4.5" customHeight="1" x14ac:dyDescent="0.25">
      <c r="A45" s="55"/>
      <c r="B45" s="81"/>
      <c r="C45" s="45"/>
      <c r="D45" s="45"/>
      <c r="E45" s="45"/>
      <c r="F45" s="45"/>
      <c r="G45" s="45"/>
      <c r="H45" s="45"/>
      <c r="I45" s="45"/>
      <c r="J45" s="45"/>
      <c r="K45" s="26"/>
      <c r="L45" s="26"/>
      <c r="M45" s="26"/>
      <c r="Q45" s="79"/>
    </row>
    <row r="46" spans="1:17" ht="15" customHeight="1" x14ac:dyDescent="0.25">
      <c r="A46" s="46" t="s">
        <v>159</v>
      </c>
      <c r="B46" s="80" t="str">
        <f>'CD500 L'!$B46</f>
        <v>0.00</v>
      </c>
      <c r="C46" s="78" t="str">
        <f>'CD500 B'!B49</f>
        <v>0.00</v>
      </c>
      <c r="D46" s="38" t="str">
        <f>'CD1000'!$B46</f>
        <v>0.00</v>
      </c>
      <c r="E46" s="39" t="str">
        <f>'OHCD Grove 30'!$B46</f>
        <v>0.00</v>
      </c>
      <c r="F46" s="40" t="str">
        <f>'OHCD Grove 40'!$B46</f>
        <v>0.00</v>
      </c>
      <c r="G46" s="56" t="str">
        <f>'OHCD Sumi 30'!$B46</f>
        <v>0.00</v>
      </c>
      <c r="H46" s="42" t="str">
        <f>'OHCD Sumi 40'!$B46</f>
        <v>0.00</v>
      </c>
      <c r="I46" s="43" t="str">
        <f>'MRL-Chain Hi-Eff. Motor'!$B46</f>
        <v>0.00</v>
      </c>
      <c r="J46" s="44" t="str">
        <f>'MRL-Chain Std. Motor'!$B46</f>
        <v>0.00</v>
      </c>
      <c r="K46" s="48" t="s">
        <v>161</v>
      </c>
      <c r="L46" s="48" t="s">
        <v>194</v>
      </c>
      <c r="M46" s="26"/>
      <c r="Q46" s="79"/>
    </row>
    <row r="47" spans="1:17" x14ac:dyDescent="0.25">
      <c r="A47" s="36" t="s">
        <v>26</v>
      </c>
      <c r="B47" s="80" t="str">
        <f>'CD500 L'!$B47</f>
        <v>2.00</v>
      </c>
      <c r="C47" s="78" t="str">
        <f>'CD500 B'!B50</f>
        <v>2.00</v>
      </c>
      <c r="D47" s="38" t="str">
        <f>'CD1000'!$B47</f>
        <v>3.00</v>
      </c>
      <c r="E47" s="39" t="str">
        <f>'OHCD Grove 30'!$B47</f>
        <v>3.00</v>
      </c>
      <c r="F47" s="40" t="str">
        <f>'OHCD Grove 40'!$B47</f>
        <v>3.00</v>
      </c>
      <c r="G47" s="41" t="str">
        <f>'OHCD Sumi 30'!$B47</f>
        <v>4.00</v>
      </c>
      <c r="H47" s="42" t="str">
        <f>'OHCD Sumi 40'!$B47</f>
        <v>3.00</v>
      </c>
      <c r="I47" s="43" t="str">
        <f>'MRL-Chain Hi-Eff. Motor'!$B47</f>
        <v>3.00</v>
      </c>
      <c r="J47" s="44" t="str">
        <f>'MRL-Chain Std. Motor'!$B47</f>
        <v>3.00</v>
      </c>
      <c r="K47" s="26" t="s">
        <v>59</v>
      </c>
      <c r="L47" s="26" t="s">
        <v>206</v>
      </c>
      <c r="M47" s="26" t="s">
        <v>180</v>
      </c>
      <c r="Q47" s="79"/>
    </row>
    <row r="48" spans="1:17" x14ac:dyDescent="0.25">
      <c r="A48" s="36" t="s">
        <v>28</v>
      </c>
      <c r="B48" s="80" t="str">
        <f>'CD500 L'!$B48</f>
        <v>1.50</v>
      </c>
      <c r="C48" s="78" t="str">
        <f>'CD500 B'!B51</f>
        <v>1.50</v>
      </c>
      <c r="D48" s="38" t="str">
        <f>'CD1000'!$B48</f>
        <v>2.00</v>
      </c>
      <c r="E48" s="39" t="str">
        <f>'OHCD Grove 30'!$B48</f>
        <v>2.00</v>
      </c>
      <c r="F48" s="40" t="str">
        <f>'OHCD Grove 40'!$B48</f>
        <v>2.00</v>
      </c>
      <c r="G48" s="41" t="str">
        <f>'OHCD Sumi 30'!$B48</f>
        <v>2.50</v>
      </c>
      <c r="H48" s="42" t="str">
        <f>'OHCD Sumi 40'!$B48</f>
        <v>2.00</v>
      </c>
      <c r="I48" s="43" t="str">
        <f>'MRL-Chain Hi-Eff. Motor'!$B48</f>
        <v>2.00</v>
      </c>
      <c r="J48" s="44" t="str">
        <f>'MRL-Chain Std. Motor'!$B48</f>
        <v>2.00</v>
      </c>
      <c r="K48" s="26" t="s">
        <v>60</v>
      </c>
      <c r="L48" s="26" t="s">
        <v>206</v>
      </c>
      <c r="M48" s="26" t="s">
        <v>180</v>
      </c>
      <c r="Q48" s="79"/>
    </row>
    <row r="49" spans="1:18" x14ac:dyDescent="0.25">
      <c r="A49" s="89" t="s">
        <v>131</v>
      </c>
      <c r="B49" s="89"/>
      <c r="C49" s="89"/>
      <c r="D49" s="90"/>
      <c r="E49" s="90"/>
      <c r="F49" s="90"/>
      <c r="G49" s="90"/>
      <c r="H49" s="90"/>
      <c r="I49" s="90"/>
      <c r="J49" s="90"/>
      <c r="K49" s="91"/>
      <c r="L49" s="64"/>
      <c r="M49" s="63"/>
      <c r="Q49" s="79"/>
    </row>
    <row r="50" spans="1:18" x14ac:dyDescent="0.25">
      <c r="A50" s="36" t="s">
        <v>31</v>
      </c>
      <c r="B50" s="37" t="str">
        <f>'CD500 L'!$B50</f>
        <v>02</v>
      </c>
      <c r="C50" s="78" t="str">
        <f>'CD500 B'!B53</f>
        <v>02</v>
      </c>
      <c r="D50" s="38" t="str">
        <f>'CD1000'!$B50</f>
        <v>02</v>
      </c>
      <c r="E50" s="39" t="str">
        <f>'OHCD Grove 30'!$B50</f>
        <v>02</v>
      </c>
      <c r="F50" s="40" t="str">
        <f>'OHCD Grove 40'!$B50</f>
        <v>02</v>
      </c>
      <c r="G50" s="41" t="str">
        <f>'OHCD Sumi 30'!$B50</f>
        <v>02</v>
      </c>
      <c r="H50" s="42" t="str">
        <f>'OHCD Sumi 40'!$B50</f>
        <v>02</v>
      </c>
      <c r="I50" s="43" t="str">
        <f>'MRL-Chain Hi-Eff. Motor'!$B50</f>
        <v>02</v>
      </c>
      <c r="J50" s="44" t="str">
        <f>'MRL-Chain Std. Motor'!$B50</f>
        <v>02</v>
      </c>
      <c r="K50" s="26" t="s">
        <v>202</v>
      </c>
      <c r="L50" s="26" t="s">
        <v>121</v>
      </c>
      <c r="M50" s="26"/>
      <c r="Q50" s="79"/>
    </row>
    <row r="51" spans="1:18" x14ac:dyDescent="0.25">
      <c r="A51" s="36" t="s">
        <v>32</v>
      </c>
      <c r="B51" s="37" t="str">
        <f>'CD500 L'!$B51</f>
        <v>2.20</v>
      </c>
      <c r="C51" s="78" t="str">
        <f>'CD500 B'!B54</f>
        <v>2.20</v>
      </c>
      <c r="D51" s="38" t="str">
        <f>'CD1000'!$B51</f>
        <v>2.20</v>
      </c>
      <c r="E51" s="39" t="str">
        <f>'OHCD Grove 30'!$B51</f>
        <v>2.20</v>
      </c>
      <c r="F51" s="40" t="str">
        <f>'OHCD Grove 40'!$B51</f>
        <v>2.20</v>
      </c>
      <c r="G51" s="41" t="str">
        <f>'OHCD Sumi 30'!$B51</f>
        <v>2.20</v>
      </c>
      <c r="H51" s="42" t="str">
        <f>'OHCD Sumi 40'!$B51</f>
        <v>2.20</v>
      </c>
      <c r="I51" s="43" t="str">
        <f>'MRL-Chain Hi-Eff. Motor'!$B51</f>
        <v>1.50</v>
      </c>
      <c r="J51" s="44" t="str">
        <f>'MRL-Chain Std. Motor'!$B51</f>
        <v>1.50</v>
      </c>
      <c r="K51" s="26" t="s">
        <v>94</v>
      </c>
      <c r="L51" s="26" t="s">
        <v>207</v>
      </c>
      <c r="M51" s="26" t="s">
        <v>180</v>
      </c>
      <c r="Q51" s="79"/>
      <c r="R51" s="6"/>
    </row>
    <row r="52" spans="1:18" x14ac:dyDescent="0.25">
      <c r="A52" s="36" t="s">
        <v>34</v>
      </c>
      <c r="B52" s="37" t="str">
        <f>'CD500 L'!$B52</f>
        <v>6</v>
      </c>
      <c r="C52" s="78" t="str">
        <f>'CD500 B'!B55</f>
        <v>6</v>
      </c>
      <c r="D52" s="38" t="str">
        <f>'CD1000'!$B52</f>
        <v>4</v>
      </c>
      <c r="E52" s="39" t="str">
        <f>'OHCD Grove 30'!$B52</f>
        <v>4</v>
      </c>
      <c r="F52" s="40" t="str">
        <f>'OHCD Grove 40'!$B52</f>
        <v>4</v>
      </c>
      <c r="G52" s="41" t="str">
        <f>'OHCD Sumi 30'!$B52</f>
        <v>4</v>
      </c>
      <c r="H52" s="42" t="str">
        <f>'OHCD Sumi 40'!$B52</f>
        <v>4</v>
      </c>
      <c r="I52" s="43" t="str">
        <f>'MRL-Chain Hi-Eff. Motor'!$B52</f>
        <v>4</v>
      </c>
      <c r="J52" s="44" t="str">
        <f>'MRL-Chain Std. Motor'!$B52</f>
        <v>4</v>
      </c>
      <c r="K52" s="26" t="s">
        <v>95</v>
      </c>
      <c r="L52" s="26" t="s">
        <v>195</v>
      </c>
      <c r="M52" s="26" t="s">
        <v>180</v>
      </c>
      <c r="Q52" s="79"/>
      <c r="R52" s="6"/>
    </row>
    <row r="53" spans="1:18" x14ac:dyDescent="0.25">
      <c r="A53" s="36" t="s">
        <v>35</v>
      </c>
      <c r="B53" s="37" t="str">
        <f>'CD500 L'!$B53</f>
        <v>125</v>
      </c>
      <c r="C53" s="78" t="str">
        <f>'CD500 B'!B56</f>
        <v>100</v>
      </c>
      <c r="D53" s="38" t="str">
        <f>'CD1000'!$B53</f>
        <v>100</v>
      </c>
      <c r="E53" s="39" t="str">
        <f>'OHCD Grove 30'!$B53</f>
        <v>100</v>
      </c>
      <c r="F53" s="40" t="str">
        <f>'OHCD Grove 40'!$B53</f>
        <v>100</v>
      </c>
      <c r="G53" s="41" t="str">
        <f>'OHCD Sumi 30'!$B53</f>
        <v>100</v>
      </c>
      <c r="H53" s="42" t="str">
        <f>'OHCD Sumi 40'!$B53</f>
        <v>100</v>
      </c>
      <c r="I53" s="43" t="str">
        <f>'MRL-Chain Hi-Eff. Motor'!$B53</f>
        <v>100</v>
      </c>
      <c r="J53" s="44" t="str">
        <f>'MRL-Chain Std. Motor'!$B53</f>
        <v>100</v>
      </c>
      <c r="K53" s="26" t="s">
        <v>96</v>
      </c>
      <c r="L53" s="26" t="s">
        <v>208</v>
      </c>
      <c r="M53" s="26" t="s">
        <v>180</v>
      </c>
      <c r="Q53" s="79"/>
      <c r="R53" s="6"/>
    </row>
    <row r="54" spans="1:18" x14ac:dyDescent="0.25">
      <c r="A54" s="36" t="s">
        <v>37</v>
      </c>
      <c r="B54" s="37">
        <f>'CD500 L'!$B54</f>
        <v>0.75900000000000001</v>
      </c>
      <c r="C54" s="78">
        <f>'CD500 B'!B57</f>
        <v>0.70299999999999996</v>
      </c>
      <c r="D54" s="38">
        <f>'CD1000'!$B54</f>
        <v>0.60899999999999999</v>
      </c>
      <c r="E54" s="39">
        <f>'OHCD Grove 30'!$B54</f>
        <v>0.82899999999999996</v>
      </c>
      <c r="F54" s="40">
        <f>'OHCD Grove 40'!$B54</f>
        <v>0.82899999999999996</v>
      </c>
      <c r="G54" s="41">
        <f>'OHCD Sumi 30'!$B54</f>
        <v>0.70799999999999996</v>
      </c>
      <c r="H54" s="42">
        <f>'OHCD Sumi 40'!$B54</f>
        <v>0.70799999999999996</v>
      </c>
      <c r="I54" s="43">
        <f>'MRL-Chain Hi-Eff. Motor'!$B54</f>
        <v>1.1180000000000001</v>
      </c>
      <c r="J54" s="44">
        <f>'MRL-Chain Std. Motor'!$B54</f>
        <v>1.4790000000000001</v>
      </c>
      <c r="K54" s="26" t="s">
        <v>97</v>
      </c>
      <c r="L54" s="26" t="s">
        <v>209</v>
      </c>
      <c r="M54" s="26" t="s">
        <v>219</v>
      </c>
      <c r="Q54" s="79"/>
      <c r="R54" s="5"/>
    </row>
    <row r="55" spans="1:18" x14ac:dyDescent="0.25">
      <c r="A55" s="36" t="s">
        <v>38</v>
      </c>
      <c r="B55" s="37">
        <f>'CD500 L'!$B55</f>
        <v>0.48499999999999999</v>
      </c>
      <c r="C55" s="78">
        <f>'CD500 B'!B58</f>
        <v>0.374</v>
      </c>
      <c r="D55" s="38">
        <f>'CD1000'!$B55</f>
        <v>0.39400000000000002</v>
      </c>
      <c r="E55" s="39">
        <f>'OHCD Grove 30'!$B55</f>
        <v>0.496</v>
      </c>
      <c r="F55" s="40">
        <f>'OHCD Grove 40'!$B55</f>
        <v>0.496</v>
      </c>
      <c r="G55" s="41">
        <f>'OHCD Sumi 30'!$B55</f>
        <v>0.47199999999999998</v>
      </c>
      <c r="H55" s="42">
        <f>'OHCD Sumi 40'!$B55</f>
        <v>0.47199999999999998</v>
      </c>
      <c r="I55" s="43">
        <f>'MRL-Chain Hi-Eff. Motor'!$B55</f>
        <v>0.877</v>
      </c>
      <c r="J55" s="44">
        <f>'MRL-Chain Std. Motor'!$B55</f>
        <v>0.86099999999999999</v>
      </c>
      <c r="K55" s="26" t="s">
        <v>98</v>
      </c>
      <c r="L55" s="26" t="s">
        <v>209</v>
      </c>
      <c r="M55" s="26" t="s">
        <v>219</v>
      </c>
      <c r="Q55" s="79"/>
      <c r="R55" s="5"/>
    </row>
    <row r="56" spans="1:18" x14ac:dyDescent="0.25">
      <c r="A56" s="36" t="s">
        <v>39</v>
      </c>
      <c r="B56" s="37">
        <f>'CD500 L'!$B56</f>
        <v>11.42</v>
      </c>
      <c r="C56" s="78">
        <f>'CD500 B'!B59</f>
        <v>12.82</v>
      </c>
      <c r="D56" s="38">
        <f>'CD1000'!$B56</f>
        <v>9.4600000000000009</v>
      </c>
      <c r="E56" s="39" t="str">
        <f>'OHCD Grove 30'!$B56</f>
        <v>11.13</v>
      </c>
      <c r="F56" s="40" t="str">
        <f>'OHCD Grove 40'!$B56</f>
        <v>11.13</v>
      </c>
      <c r="G56" s="41">
        <f>'OHCD Sumi 30'!$B56</f>
        <v>11.21</v>
      </c>
      <c r="H56" s="42">
        <f>'OHCD Sumi 40'!$B56</f>
        <v>11.21</v>
      </c>
      <c r="I56" s="43">
        <f>'MRL-Chain Hi-Eff. Motor'!$B56</f>
        <v>16.72</v>
      </c>
      <c r="J56" s="44">
        <f>'MRL-Chain Std. Motor'!$B56</f>
        <v>13.88</v>
      </c>
      <c r="K56" s="26" t="s">
        <v>99</v>
      </c>
      <c r="L56" s="26" t="s">
        <v>210</v>
      </c>
      <c r="M56" s="26" t="s">
        <v>219</v>
      </c>
      <c r="Q56" s="79"/>
      <c r="R56" s="4"/>
    </row>
    <row r="57" spans="1:18" x14ac:dyDescent="0.25">
      <c r="A57" s="36" t="s">
        <v>40</v>
      </c>
      <c r="B57" s="37">
        <f>'CD500 L'!$B57</f>
        <v>8.49</v>
      </c>
      <c r="C57" s="78">
        <f>'CD500 B'!B60</f>
        <v>9.4600000000000009</v>
      </c>
      <c r="D57" s="38">
        <f>'CD1000'!$B57</f>
        <v>6.36</v>
      </c>
      <c r="E57" s="39">
        <f>'OHCD Grove 30'!$B57</f>
        <v>6.04</v>
      </c>
      <c r="F57" s="40">
        <f>'OHCD Grove 40'!$B57</f>
        <v>6.04</v>
      </c>
      <c r="G57" s="41">
        <f>'OHCD Sumi 30'!$B57</f>
        <v>5.23</v>
      </c>
      <c r="H57" s="42">
        <f>'OHCD Sumi 40'!$B57</f>
        <v>5.23</v>
      </c>
      <c r="I57" s="43">
        <f>'MRL-Chain Hi-Eff. Motor'!$B57</f>
        <v>3.83</v>
      </c>
      <c r="J57" s="44">
        <f>'MRL-Chain Std. Motor'!$B57</f>
        <v>5.22</v>
      </c>
      <c r="K57" s="26" t="s">
        <v>100</v>
      </c>
      <c r="L57" s="26" t="s">
        <v>211</v>
      </c>
      <c r="M57" s="26" t="s">
        <v>219</v>
      </c>
      <c r="Q57" s="79"/>
      <c r="R57" s="4"/>
    </row>
    <row r="58" spans="1:18" x14ac:dyDescent="0.25">
      <c r="A58" s="36" t="s">
        <v>41</v>
      </c>
      <c r="B58" s="37">
        <f>'CD500 L'!$B58</f>
        <v>5.0999999999999997E-2</v>
      </c>
      <c r="C58" s="78">
        <f>'CD500 B'!B61</f>
        <v>2E-3</v>
      </c>
      <c r="D58" s="38">
        <f>'CD1000'!$B58</f>
        <v>2.1000000000000001E-2</v>
      </c>
      <c r="E58" s="39">
        <f>'OHCD Grove 30'!$B58</f>
        <v>1.2999999999999999E-2</v>
      </c>
      <c r="F58" s="40">
        <f>'OHCD Grove 40'!$B58</f>
        <v>1.2999999999999999E-2</v>
      </c>
      <c r="G58" s="51">
        <f>'OHCD Sumi 30'!$B58</f>
        <v>0.03</v>
      </c>
      <c r="H58" s="52">
        <f>'OHCD Sumi 40'!$B58</f>
        <v>0.03</v>
      </c>
      <c r="I58" s="43">
        <f>'MRL-Chain Hi-Eff. Motor'!$B58</f>
        <v>2.1000000000000001E-2</v>
      </c>
      <c r="J58" s="44">
        <f>'MRL-Chain Std. Motor'!$B58</f>
        <v>1.9E-2</v>
      </c>
      <c r="K58" s="26" t="s">
        <v>101</v>
      </c>
      <c r="L58" s="26" t="s">
        <v>212</v>
      </c>
      <c r="M58" s="26" t="s">
        <v>219</v>
      </c>
      <c r="Q58" s="79"/>
      <c r="R58" s="5"/>
    </row>
    <row r="59" spans="1:18" ht="15" customHeight="1" x14ac:dyDescent="0.25">
      <c r="A59" s="1"/>
      <c r="B59" s="1"/>
      <c r="C59" s="1"/>
      <c r="D59" s="7"/>
      <c r="E59" s="7"/>
      <c r="F59" s="7"/>
      <c r="G59" s="7"/>
      <c r="H59" s="7"/>
      <c r="I59" s="7"/>
      <c r="J59" s="7"/>
      <c r="R59" s="5"/>
    </row>
    <row r="60" spans="1:18" x14ac:dyDescent="0.25">
      <c r="A60" s="62" t="s">
        <v>223</v>
      </c>
      <c r="B60" s="83" t="s">
        <v>224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R60" s="5"/>
    </row>
    <row r="61" spans="1:18" x14ac:dyDescent="0.25">
      <c r="A61" s="16"/>
      <c r="B61" s="14"/>
      <c r="C61" s="14"/>
      <c r="D61" s="15"/>
      <c r="E61" s="15"/>
      <c r="F61" s="15"/>
      <c r="G61" s="15"/>
      <c r="H61" s="15"/>
      <c r="I61" s="15"/>
      <c r="J61" s="15"/>
      <c r="K61" s="15"/>
      <c r="L61" s="15"/>
      <c r="M61" s="15"/>
      <c r="R61" s="5"/>
    </row>
    <row r="62" spans="1:18" x14ac:dyDescent="0.25">
      <c r="A62" s="62" t="s">
        <v>225</v>
      </c>
      <c r="B62" s="83" t="s">
        <v>310</v>
      </c>
      <c r="C62" s="83"/>
      <c r="D62" s="84"/>
      <c r="E62" s="84"/>
      <c r="F62" s="84"/>
      <c r="G62" s="84"/>
      <c r="H62" s="84"/>
      <c r="I62" s="84"/>
      <c r="J62" s="84"/>
      <c r="K62" s="84"/>
      <c r="L62" s="84"/>
      <c r="M62" s="84"/>
      <c r="R62" s="5"/>
    </row>
    <row r="63" spans="1:18" x14ac:dyDescent="0.25">
      <c r="A63" s="62"/>
      <c r="B63" s="83" t="s">
        <v>311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R63" s="5"/>
    </row>
    <row r="64" spans="1:18" x14ac:dyDescent="0.25">
      <c r="A64" s="16"/>
      <c r="B64" s="14"/>
      <c r="C64" s="14"/>
      <c r="D64" s="15"/>
      <c r="E64" s="15"/>
      <c r="F64" s="15"/>
      <c r="G64" s="15"/>
      <c r="H64" s="15"/>
      <c r="I64" s="15"/>
      <c r="J64" s="15"/>
      <c r="K64" s="15"/>
      <c r="L64" s="15"/>
      <c r="M64" s="15"/>
      <c r="R64" s="5"/>
    </row>
    <row r="65" spans="1:18" x14ac:dyDescent="0.25">
      <c r="A65" s="12" t="s">
        <v>226</v>
      </c>
      <c r="B65" s="85" t="s">
        <v>276</v>
      </c>
      <c r="C65" s="85"/>
      <c r="D65" s="86"/>
      <c r="E65" s="86"/>
      <c r="F65" s="86"/>
      <c r="G65" s="86"/>
      <c r="H65" s="86"/>
      <c r="I65" s="86"/>
      <c r="J65" s="86"/>
      <c r="K65" s="86"/>
      <c r="L65" s="86"/>
      <c r="M65" s="86"/>
      <c r="R65" s="4"/>
    </row>
    <row r="66" spans="1:18" x14ac:dyDescent="0.25">
      <c r="A66" s="1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R66" s="4"/>
    </row>
    <row r="67" spans="1:18" x14ac:dyDescent="0.25">
      <c r="A67" s="1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R67" s="5"/>
    </row>
    <row r="68" spans="1:18" x14ac:dyDescent="0.25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70" spans="1:18" x14ac:dyDescent="0.25">
      <c r="A70" s="1"/>
      <c r="B70" s="1"/>
      <c r="C70" s="1"/>
      <c r="D70" s="2"/>
      <c r="E70" s="2"/>
      <c r="F70" s="2"/>
      <c r="G70" s="2"/>
      <c r="H70" s="2"/>
      <c r="I70" s="2"/>
      <c r="J70" s="2"/>
    </row>
    <row r="71" spans="1:18" x14ac:dyDescent="0.25">
      <c r="A71" s="1"/>
      <c r="B71" s="1"/>
      <c r="C71" s="1"/>
      <c r="D71" s="2"/>
      <c r="E71" s="2"/>
      <c r="F71" s="2"/>
      <c r="G71" s="2"/>
      <c r="H71" s="2"/>
      <c r="I71" s="2"/>
      <c r="J71" s="2"/>
      <c r="R71" s="6"/>
    </row>
    <row r="72" spans="1:18" x14ac:dyDescent="0.25">
      <c r="A72" s="1"/>
      <c r="B72" s="1"/>
      <c r="C72" s="1"/>
      <c r="D72" s="2"/>
      <c r="E72" s="2"/>
      <c r="F72" s="2"/>
      <c r="G72" s="2"/>
      <c r="H72" s="2"/>
      <c r="I72" s="2"/>
      <c r="J72" s="2"/>
      <c r="M72" s="3"/>
      <c r="R72" s="6"/>
    </row>
    <row r="73" spans="1:18" x14ac:dyDescent="0.25">
      <c r="A73" s="1"/>
      <c r="B73" s="1"/>
      <c r="C73" s="1"/>
      <c r="D73" s="2"/>
      <c r="E73" s="2"/>
      <c r="F73" s="2"/>
      <c r="G73" s="2"/>
      <c r="H73" s="2"/>
      <c r="I73" s="2"/>
      <c r="J73" s="2"/>
      <c r="R73" s="6"/>
    </row>
    <row r="74" spans="1:18" x14ac:dyDescent="0.25">
      <c r="A74" s="1"/>
      <c r="B74" s="1"/>
      <c r="C74" s="1"/>
      <c r="D74" s="7"/>
      <c r="E74" s="7"/>
      <c r="F74" s="7"/>
      <c r="G74" s="7"/>
      <c r="H74" s="7"/>
      <c r="I74" s="7"/>
      <c r="J74" s="7"/>
      <c r="R74" s="5"/>
    </row>
    <row r="75" spans="1:18" x14ac:dyDescent="0.25">
      <c r="A75" s="1"/>
      <c r="B75" s="1"/>
      <c r="C75" s="1"/>
      <c r="D75" s="7"/>
      <c r="E75" s="7"/>
      <c r="F75" s="7"/>
      <c r="G75" s="7"/>
      <c r="H75" s="7"/>
      <c r="I75" s="7"/>
      <c r="J75" s="7"/>
      <c r="R75" s="5"/>
    </row>
    <row r="76" spans="1:18" x14ac:dyDescent="0.25">
      <c r="A76" s="1"/>
      <c r="B76" s="1"/>
      <c r="C76" s="1"/>
      <c r="D76" s="8"/>
      <c r="E76" s="8"/>
      <c r="F76" s="8"/>
      <c r="G76" s="8"/>
      <c r="H76" s="8"/>
      <c r="I76" s="8"/>
      <c r="J76" s="8"/>
      <c r="R76" s="4"/>
    </row>
    <row r="77" spans="1:18" x14ac:dyDescent="0.25">
      <c r="A77" s="1"/>
      <c r="B77" s="1"/>
      <c r="C77" s="1"/>
      <c r="D77" s="8"/>
      <c r="E77" s="8"/>
      <c r="F77" s="8"/>
      <c r="G77" s="8"/>
      <c r="H77" s="8"/>
      <c r="I77" s="8"/>
      <c r="J77" s="8"/>
      <c r="R77" s="4"/>
    </row>
    <row r="78" spans="1:18" x14ac:dyDescent="0.25">
      <c r="A78" s="1"/>
      <c r="B78" s="1"/>
      <c r="C78" s="1"/>
      <c r="D78" s="7"/>
      <c r="E78" s="7"/>
      <c r="F78" s="7"/>
      <c r="G78" s="7"/>
      <c r="H78" s="7"/>
      <c r="I78" s="7"/>
      <c r="J78" s="7"/>
      <c r="R78" s="5"/>
    </row>
    <row r="79" spans="1:18" x14ac:dyDescent="0.25">
      <c r="A79" s="1"/>
      <c r="B79" s="1"/>
      <c r="C79" s="1"/>
    </row>
  </sheetData>
  <mergeCells count="6">
    <mergeCell ref="B60:M60"/>
    <mergeCell ref="B62:M62"/>
    <mergeCell ref="B65:M67"/>
    <mergeCell ref="A1:K1"/>
    <mergeCell ref="A49:K49"/>
    <mergeCell ref="B63:M63"/>
  </mergeCells>
  <phoneticPr fontId="2" type="noConversion"/>
  <printOptions gridLines="1"/>
  <pageMargins left="0.7" right="0.7" top="0.75" bottom="0.75" header="0.3" footer="0.05"/>
  <pageSetup scale="57" orientation="portrait" r:id="rId1"/>
  <rowBreaks count="1" manualBreakCount="1">
    <brk id="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99"/>
  </sheetPr>
  <dimension ref="A1:F62"/>
  <sheetViews>
    <sheetView workbookViewId="0">
      <pane ySplit="3" topLeftCell="A4" activePane="bottomLeft" state="frozen"/>
      <selection pane="bottomLeft" activeCell="F24" sqref="F24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</cols>
  <sheetData>
    <row r="1" spans="1:6" ht="21" x14ac:dyDescent="0.35">
      <c r="A1" s="97" t="s">
        <v>220</v>
      </c>
      <c r="B1" s="98"/>
      <c r="C1" s="98"/>
      <c r="D1" s="95" t="s">
        <v>30</v>
      </c>
      <c r="E1" s="95" t="s">
        <v>127</v>
      </c>
      <c r="F1" s="96"/>
    </row>
    <row r="2" spans="1:6" x14ac:dyDescent="0.25">
      <c r="A2" s="26" t="s">
        <v>0</v>
      </c>
      <c r="B2" s="26" t="s">
        <v>2</v>
      </c>
      <c r="C2" s="26" t="s">
        <v>1</v>
      </c>
      <c r="D2" s="26" t="s">
        <v>181</v>
      </c>
      <c r="E2" s="71" t="s">
        <v>127</v>
      </c>
      <c r="F2" s="26" t="s">
        <v>30</v>
      </c>
    </row>
    <row r="3" spans="1:6" ht="3.75" customHeight="1" x14ac:dyDescent="0.25">
      <c r="A3" s="26"/>
      <c r="B3" s="26"/>
      <c r="C3" s="26"/>
      <c r="D3" s="26"/>
      <c r="E3" s="65"/>
      <c r="F3" s="26"/>
    </row>
    <row r="4" spans="1:6" x14ac:dyDescent="0.25">
      <c r="A4" s="36" t="s">
        <v>119</v>
      </c>
      <c r="B4" s="45" t="s">
        <v>294</v>
      </c>
      <c r="C4" s="26" t="s">
        <v>120</v>
      </c>
      <c r="D4" s="26" t="s">
        <v>182</v>
      </c>
      <c r="E4" s="65" t="s">
        <v>294</v>
      </c>
      <c r="F4" s="26"/>
    </row>
    <row r="5" spans="1:6" ht="4.5" customHeight="1" x14ac:dyDescent="0.25">
      <c r="A5" s="26"/>
      <c r="B5" s="26"/>
      <c r="C5" s="26"/>
      <c r="D5" s="26"/>
      <c r="E5" s="65"/>
      <c r="F5" s="26"/>
    </row>
    <row r="6" spans="1:6" x14ac:dyDescent="0.25">
      <c r="A6" s="36" t="s">
        <v>3</v>
      </c>
      <c r="B6" s="45" t="s">
        <v>4</v>
      </c>
      <c r="C6" s="26" t="s">
        <v>63</v>
      </c>
      <c r="D6" s="26" t="s">
        <v>61</v>
      </c>
      <c r="E6" s="65"/>
      <c r="F6" s="26"/>
    </row>
    <row r="7" spans="1:6" x14ac:dyDescent="0.25">
      <c r="A7" s="36" t="s">
        <v>5</v>
      </c>
      <c r="B7" s="45" t="s">
        <v>4</v>
      </c>
      <c r="C7" s="26" t="s">
        <v>62</v>
      </c>
      <c r="D7" s="26" t="s">
        <v>61</v>
      </c>
      <c r="E7" s="65"/>
      <c r="F7" s="26"/>
    </row>
    <row r="8" spans="1:6" x14ac:dyDescent="0.25">
      <c r="A8" s="36" t="s">
        <v>54</v>
      </c>
      <c r="B8" s="45" t="s">
        <v>116</v>
      </c>
      <c r="C8" s="26" t="s">
        <v>64</v>
      </c>
      <c r="D8" s="26" t="s">
        <v>183</v>
      </c>
      <c r="E8" s="65"/>
      <c r="F8" s="26"/>
    </row>
    <row r="9" spans="1:6" x14ac:dyDescent="0.25">
      <c r="A9" s="36" t="s">
        <v>6</v>
      </c>
      <c r="B9" s="45" t="s">
        <v>116</v>
      </c>
      <c r="C9" s="26" t="s">
        <v>65</v>
      </c>
      <c r="D9" s="26" t="s">
        <v>228</v>
      </c>
      <c r="E9" s="65"/>
      <c r="F9" s="26"/>
    </row>
    <row r="10" spans="1:6" x14ac:dyDescent="0.25">
      <c r="A10" s="36" t="s">
        <v>7</v>
      </c>
      <c r="B10" s="45" t="s">
        <v>8</v>
      </c>
      <c r="C10" s="26" t="s">
        <v>66</v>
      </c>
      <c r="D10" s="26" t="s">
        <v>67</v>
      </c>
      <c r="E10" s="65"/>
      <c r="F10" s="26"/>
    </row>
    <row r="11" spans="1:6" x14ac:dyDescent="0.25">
      <c r="A11" s="36" t="s">
        <v>29</v>
      </c>
      <c r="B11" s="45" t="s">
        <v>169</v>
      </c>
      <c r="C11" s="26" t="s">
        <v>68</v>
      </c>
      <c r="D11" s="26" t="s">
        <v>264</v>
      </c>
      <c r="E11" s="65"/>
      <c r="F11" s="26"/>
    </row>
    <row r="12" spans="1:6" x14ac:dyDescent="0.25">
      <c r="A12" s="36" t="s">
        <v>9</v>
      </c>
      <c r="B12" s="45" t="s">
        <v>4</v>
      </c>
      <c r="C12" s="26" t="s">
        <v>69</v>
      </c>
      <c r="D12" s="26" t="s">
        <v>184</v>
      </c>
      <c r="E12" s="65"/>
      <c r="F12" s="26"/>
    </row>
    <row r="13" spans="1:6" x14ac:dyDescent="0.25">
      <c r="A13" s="36" t="s">
        <v>153</v>
      </c>
      <c r="B13" s="45" t="s">
        <v>47</v>
      </c>
      <c r="C13" s="26" t="s">
        <v>196</v>
      </c>
      <c r="D13" s="26" t="s">
        <v>154</v>
      </c>
      <c r="E13" s="65"/>
      <c r="F13" s="26"/>
    </row>
    <row r="14" spans="1:6" x14ac:dyDescent="0.25">
      <c r="A14" s="36" t="s">
        <v>42</v>
      </c>
      <c r="B14" s="45" t="s">
        <v>43</v>
      </c>
      <c r="C14" s="26" t="s">
        <v>70</v>
      </c>
      <c r="D14" s="26" t="s">
        <v>71</v>
      </c>
      <c r="E14" s="65"/>
      <c r="F14" s="26"/>
    </row>
    <row r="15" spans="1:6" x14ac:dyDescent="0.25">
      <c r="A15" s="36" t="s">
        <v>44</v>
      </c>
      <c r="B15" s="45" t="s">
        <v>36</v>
      </c>
      <c r="C15" s="26" t="s">
        <v>216</v>
      </c>
      <c r="D15" s="26" t="s">
        <v>217</v>
      </c>
      <c r="E15" s="65"/>
      <c r="F15" s="26"/>
    </row>
    <row r="16" spans="1:6" x14ac:dyDescent="0.25">
      <c r="A16" s="36" t="s">
        <v>10</v>
      </c>
      <c r="B16" s="45" t="s">
        <v>11</v>
      </c>
      <c r="C16" s="26" t="s">
        <v>72</v>
      </c>
      <c r="D16" s="26" t="s">
        <v>186</v>
      </c>
      <c r="E16" s="65"/>
      <c r="F16" s="26"/>
    </row>
    <row r="17" spans="1:6" x14ac:dyDescent="0.25">
      <c r="A17" s="36" t="s">
        <v>155</v>
      </c>
      <c r="B17" s="45" t="s">
        <v>156</v>
      </c>
      <c r="C17" s="26" t="s">
        <v>157</v>
      </c>
      <c r="D17" s="26" t="s">
        <v>158</v>
      </c>
      <c r="E17" s="65"/>
      <c r="F17" s="26"/>
    </row>
    <row r="18" spans="1:6" ht="4.5" customHeight="1" x14ac:dyDescent="0.25">
      <c r="A18" s="36"/>
      <c r="B18" s="45"/>
      <c r="C18" s="26"/>
      <c r="D18" s="26"/>
      <c r="E18" s="65"/>
      <c r="F18" s="26"/>
    </row>
    <row r="19" spans="1:6" x14ac:dyDescent="0.25">
      <c r="A19" s="36" t="s">
        <v>45</v>
      </c>
      <c r="B19" s="45" t="s">
        <v>4</v>
      </c>
      <c r="C19" s="26" t="s">
        <v>73</v>
      </c>
      <c r="D19" s="26" t="s">
        <v>187</v>
      </c>
      <c r="E19" s="65"/>
      <c r="F19" s="26"/>
    </row>
    <row r="20" spans="1:6" x14ac:dyDescent="0.25">
      <c r="A20" s="36" t="s">
        <v>46</v>
      </c>
      <c r="B20" s="45" t="s">
        <v>47</v>
      </c>
      <c r="C20" s="26" t="s">
        <v>214</v>
      </c>
      <c r="D20" s="26" t="s">
        <v>188</v>
      </c>
      <c r="E20" s="65"/>
      <c r="F20" s="26"/>
    </row>
    <row r="21" spans="1:6" x14ac:dyDescent="0.25">
      <c r="A21" s="36" t="s">
        <v>48</v>
      </c>
      <c r="B21" s="45" t="s">
        <v>49</v>
      </c>
      <c r="C21" s="26" t="s">
        <v>74</v>
      </c>
      <c r="D21" s="26" t="s">
        <v>75</v>
      </c>
      <c r="E21" s="65"/>
      <c r="F21" s="26"/>
    </row>
    <row r="22" spans="1:6" x14ac:dyDescent="0.25">
      <c r="A22" s="36" t="s">
        <v>50</v>
      </c>
      <c r="B22" s="45" t="s">
        <v>4</v>
      </c>
      <c r="C22" s="26" t="s">
        <v>77</v>
      </c>
      <c r="D22" s="26" t="s">
        <v>187</v>
      </c>
      <c r="E22" s="65"/>
      <c r="F22" s="26"/>
    </row>
    <row r="23" spans="1:6" x14ac:dyDescent="0.25">
      <c r="A23" s="36" t="s">
        <v>51</v>
      </c>
      <c r="B23" s="45" t="s">
        <v>52</v>
      </c>
      <c r="C23" s="26" t="s">
        <v>215</v>
      </c>
      <c r="D23" s="26" t="s">
        <v>76</v>
      </c>
      <c r="E23" s="65"/>
      <c r="F23" s="26"/>
    </row>
    <row r="24" spans="1:6" x14ac:dyDescent="0.25">
      <c r="A24" s="36" t="s">
        <v>12</v>
      </c>
      <c r="B24" s="45" t="s">
        <v>296</v>
      </c>
      <c r="C24" s="26" t="s">
        <v>78</v>
      </c>
      <c r="D24" s="26" t="s">
        <v>295</v>
      </c>
      <c r="E24" s="65" t="s">
        <v>294</v>
      </c>
      <c r="F24" s="26" t="s">
        <v>319</v>
      </c>
    </row>
    <row r="25" spans="1:6" x14ac:dyDescent="0.25">
      <c r="A25" s="36" t="s">
        <v>113</v>
      </c>
      <c r="B25" s="45" t="s">
        <v>4</v>
      </c>
      <c r="C25" s="26" t="s">
        <v>114</v>
      </c>
      <c r="D25" s="26" t="s">
        <v>115</v>
      </c>
      <c r="E25" s="65"/>
      <c r="F25" s="26"/>
    </row>
    <row r="26" spans="1:6" x14ac:dyDescent="0.25">
      <c r="A26" s="36" t="s">
        <v>111</v>
      </c>
      <c r="B26" s="45" t="s">
        <v>14</v>
      </c>
      <c r="C26" s="26" t="s">
        <v>112</v>
      </c>
      <c r="D26" s="26" t="s">
        <v>110</v>
      </c>
      <c r="E26" s="65"/>
      <c r="F26" s="26"/>
    </row>
    <row r="27" spans="1:6" x14ac:dyDescent="0.25">
      <c r="A27" s="46" t="s">
        <v>56</v>
      </c>
      <c r="B27" s="66" t="s">
        <v>14</v>
      </c>
      <c r="C27" s="26" t="s">
        <v>79</v>
      </c>
      <c r="D27" s="26" t="s">
        <v>110</v>
      </c>
      <c r="E27" s="65"/>
      <c r="F27" s="48" t="s">
        <v>180</v>
      </c>
    </row>
    <row r="28" spans="1:6" x14ac:dyDescent="0.25">
      <c r="A28" s="36" t="s">
        <v>13</v>
      </c>
      <c r="B28" s="45" t="s">
        <v>14</v>
      </c>
      <c r="C28" s="26" t="s">
        <v>80</v>
      </c>
      <c r="D28" s="26" t="s">
        <v>190</v>
      </c>
      <c r="E28" s="65"/>
      <c r="F28" s="26"/>
    </row>
    <row r="29" spans="1:6" x14ac:dyDescent="0.25">
      <c r="A29" s="36" t="s">
        <v>15</v>
      </c>
      <c r="B29" s="45" t="s">
        <v>53</v>
      </c>
      <c r="C29" s="26" t="s">
        <v>81</v>
      </c>
      <c r="D29" s="26" t="s">
        <v>82</v>
      </c>
      <c r="E29" s="65"/>
      <c r="F29" s="26"/>
    </row>
    <row r="30" spans="1:6" x14ac:dyDescent="0.25">
      <c r="A30" s="36" t="s">
        <v>107</v>
      </c>
      <c r="B30" s="45" t="s">
        <v>105</v>
      </c>
      <c r="C30" s="26" t="s">
        <v>108</v>
      </c>
      <c r="D30" s="26" t="s">
        <v>230</v>
      </c>
      <c r="E30" s="65" t="s">
        <v>294</v>
      </c>
      <c r="F30" s="26"/>
    </row>
    <row r="31" spans="1:6" x14ac:dyDescent="0.25">
      <c r="A31" s="36" t="s">
        <v>16</v>
      </c>
      <c r="B31" s="45" t="s">
        <v>117</v>
      </c>
      <c r="C31" s="26" t="s">
        <v>83</v>
      </c>
      <c r="D31" s="26" t="s">
        <v>213</v>
      </c>
      <c r="E31" s="65"/>
      <c r="F31" s="26"/>
    </row>
    <row r="32" spans="1:6" x14ac:dyDescent="0.25">
      <c r="A32" s="46" t="s">
        <v>55</v>
      </c>
      <c r="B32" s="66" t="s">
        <v>14</v>
      </c>
      <c r="C32" s="26" t="s">
        <v>84</v>
      </c>
      <c r="D32" s="26" t="s">
        <v>125</v>
      </c>
      <c r="E32" s="65"/>
      <c r="F32" s="48" t="s">
        <v>180</v>
      </c>
    </row>
    <row r="33" spans="1:6" x14ac:dyDescent="0.25">
      <c r="A33" s="46" t="s">
        <v>102</v>
      </c>
      <c r="B33" s="66" t="s">
        <v>8</v>
      </c>
      <c r="C33" s="48" t="s">
        <v>103</v>
      </c>
      <c r="D33" s="26" t="s">
        <v>203</v>
      </c>
      <c r="E33" s="65"/>
      <c r="F33" s="48"/>
    </row>
    <row r="34" spans="1:6" x14ac:dyDescent="0.25">
      <c r="A34" s="36" t="s">
        <v>17</v>
      </c>
      <c r="B34" s="45" t="s">
        <v>129</v>
      </c>
      <c r="C34" s="26" t="s">
        <v>85</v>
      </c>
      <c r="D34" s="26" t="s">
        <v>189</v>
      </c>
      <c r="E34" s="65"/>
      <c r="F34" s="26"/>
    </row>
    <row r="35" spans="1:6" x14ac:dyDescent="0.25">
      <c r="A35" s="36" t="s">
        <v>18</v>
      </c>
      <c r="B35" s="45" t="s">
        <v>8</v>
      </c>
      <c r="C35" s="26" t="s">
        <v>86</v>
      </c>
      <c r="D35" s="26" t="s">
        <v>203</v>
      </c>
      <c r="E35" s="65"/>
      <c r="F35" s="26"/>
    </row>
    <row r="36" spans="1:6" x14ac:dyDescent="0.25">
      <c r="A36" s="36" t="s">
        <v>19</v>
      </c>
      <c r="B36" s="45" t="s">
        <v>4</v>
      </c>
      <c r="C36" s="26" t="s">
        <v>87</v>
      </c>
      <c r="D36" s="26" t="s">
        <v>88</v>
      </c>
      <c r="E36" s="65"/>
      <c r="F36" s="26"/>
    </row>
    <row r="37" spans="1:6" x14ac:dyDescent="0.25">
      <c r="A37" s="36" t="s">
        <v>20</v>
      </c>
      <c r="B37" s="45" t="s">
        <v>118</v>
      </c>
      <c r="C37" s="26" t="s">
        <v>197</v>
      </c>
      <c r="D37" s="26" t="s">
        <v>192</v>
      </c>
      <c r="E37" s="65"/>
      <c r="F37" s="26"/>
    </row>
    <row r="38" spans="1:6" x14ac:dyDescent="0.25">
      <c r="A38" s="46" t="s">
        <v>57</v>
      </c>
      <c r="B38" s="66" t="s">
        <v>4</v>
      </c>
      <c r="C38" s="26" t="s">
        <v>198</v>
      </c>
      <c r="D38" s="26" t="s">
        <v>191</v>
      </c>
      <c r="E38" s="65"/>
      <c r="F38" s="48" t="s">
        <v>180</v>
      </c>
    </row>
    <row r="39" spans="1:6" x14ac:dyDescent="0.25">
      <c r="A39" s="36" t="s">
        <v>21</v>
      </c>
      <c r="B39" s="45" t="s">
        <v>22</v>
      </c>
      <c r="C39" s="26" t="s">
        <v>199</v>
      </c>
      <c r="D39" s="26" t="s">
        <v>89</v>
      </c>
      <c r="E39" s="65"/>
      <c r="F39" s="26"/>
    </row>
    <row r="40" spans="1:6" ht="4.5" customHeight="1" x14ac:dyDescent="0.25">
      <c r="A40" s="36"/>
      <c r="B40" s="45"/>
      <c r="C40" s="26"/>
      <c r="D40" s="26"/>
      <c r="E40" s="65"/>
      <c r="F40" s="26"/>
    </row>
    <row r="41" spans="1:6" x14ac:dyDescent="0.25">
      <c r="A41" s="36" t="s">
        <v>126</v>
      </c>
      <c r="B41" s="45" t="s">
        <v>298</v>
      </c>
      <c r="C41" s="26" t="s">
        <v>200</v>
      </c>
      <c r="D41" s="26" t="s">
        <v>299</v>
      </c>
      <c r="E41" s="65" t="s">
        <v>294</v>
      </c>
      <c r="F41" s="26"/>
    </row>
    <row r="42" spans="1:6" x14ac:dyDescent="0.25">
      <c r="A42" s="36" t="s">
        <v>23</v>
      </c>
      <c r="B42" s="45" t="s">
        <v>24</v>
      </c>
      <c r="C42" s="26" t="s">
        <v>201</v>
      </c>
      <c r="D42" s="26" t="s">
        <v>193</v>
      </c>
      <c r="E42" s="65"/>
      <c r="F42" s="26"/>
    </row>
    <row r="43" spans="1:6" x14ac:dyDescent="0.25">
      <c r="A43" s="36" t="s">
        <v>25</v>
      </c>
      <c r="B43" s="45" t="s">
        <v>14</v>
      </c>
      <c r="C43" s="26" t="s">
        <v>90</v>
      </c>
      <c r="D43" s="26" t="s">
        <v>91</v>
      </c>
      <c r="E43" s="65"/>
      <c r="F43" s="26"/>
    </row>
    <row r="44" spans="1:6" x14ac:dyDescent="0.25">
      <c r="A44" s="46" t="s">
        <v>58</v>
      </c>
      <c r="B44" s="66" t="s">
        <v>8</v>
      </c>
      <c r="C44" s="26" t="s">
        <v>92</v>
      </c>
      <c r="D44" s="26" t="s">
        <v>93</v>
      </c>
      <c r="E44" s="65"/>
      <c r="F44" s="48" t="s">
        <v>180</v>
      </c>
    </row>
    <row r="45" spans="1:6" ht="4.5" customHeight="1" x14ac:dyDescent="0.25">
      <c r="A45" s="55"/>
      <c r="B45" s="67"/>
      <c r="C45" s="26"/>
      <c r="D45" s="26"/>
      <c r="E45" s="65"/>
      <c r="F45" s="26"/>
    </row>
    <row r="46" spans="1:6" ht="14.45" customHeight="1" x14ac:dyDescent="0.25">
      <c r="A46" s="46" t="s">
        <v>159</v>
      </c>
      <c r="B46" s="66" t="s">
        <v>160</v>
      </c>
      <c r="C46" s="48" t="s">
        <v>161</v>
      </c>
      <c r="D46" s="48" t="s">
        <v>194</v>
      </c>
      <c r="E46" s="65"/>
      <c r="F46" s="26"/>
    </row>
    <row r="47" spans="1:6" x14ac:dyDescent="0.25">
      <c r="A47" s="36" t="s">
        <v>26</v>
      </c>
      <c r="B47" s="45" t="s">
        <v>136</v>
      </c>
      <c r="C47" s="26" t="s">
        <v>59</v>
      </c>
      <c r="D47" s="26" t="s">
        <v>137</v>
      </c>
      <c r="E47" s="65"/>
      <c r="F47" s="26"/>
    </row>
    <row r="48" spans="1:6" x14ac:dyDescent="0.25">
      <c r="A48" s="36" t="s">
        <v>28</v>
      </c>
      <c r="B48" s="45" t="s">
        <v>27</v>
      </c>
      <c r="C48" s="26" t="s">
        <v>60</v>
      </c>
      <c r="D48" s="26" t="s">
        <v>123</v>
      </c>
      <c r="E48" s="65"/>
      <c r="F48" s="26"/>
    </row>
    <row r="49" spans="1:6" x14ac:dyDescent="0.25">
      <c r="A49" s="93" t="s">
        <v>170</v>
      </c>
      <c r="B49" s="94"/>
      <c r="C49" s="94"/>
      <c r="D49" s="95"/>
      <c r="E49" s="95"/>
      <c r="F49" s="96"/>
    </row>
    <row r="50" spans="1:6" x14ac:dyDescent="0.25">
      <c r="A50" s="36" t="s">
        <v>31</v>
      </c>
      <c r="B50" s="45" t="s">
        <v>8</v>
      </c>
      <c r="C50" s="26" t="s">
        <v>145</v>
      </c>
      <c r="D50" s="26" t="s">
        <v>121</v>
      </c>
      <c r="E50" s="65"/>
      <c r="F50" s="26"/>
    </row>
    <row r="51" spans="1:6" x14ac:dyDescent="0.25">
      <c r="A51" s="36" t="s">
        <v>32</v>
      </c>
      <c r="B51" s="45" t="s">
        <v>105</v>
      </c>
      <c r="C51" s="26" t="s">
        <v>94</v>
      </c>
      <c r="D51" s="26" t="s">
        <v>265</v>
      </c>
      <c r="E51" s="65"/>
      <c r="F51" s="26"/>
    </row>
    <row r="52" spans="1:6" x14ac:dyDescent="0.25">
      <c r="A52" s="36" t="s">
        <v>34</v>
      </c>
      <c r="B52" s="45" t="s">
        <v>139</v>
      </c>
      <c r="C52" s="26" t="s">
        <v>95</v>
      </c>
      <c r="D52" s="26" t="s">
        <v>242</v>
      </c>
      <c r="E52" s="65"/>
      <c r="F52" s="48" t="s">
        <v>241</v>
      </c>
    </row>
    <row r="53" spans="1:6" x14ac:dyDescent="0.25">
      <c r="A53" s="36" t="s">
        <v>35</v>
      </c>
      <c r="B53" s="45" t="s">
        <v>36</v>
      </c>
      <c r="C53" s="26" t="s">
        <v>96</v>
      </c>
      <c r="D53" s="26" t="s">
        <v>243</v>
      </c>
      <c r="E53" s="65"/>
      <c r="F53" s="26"/>
    </row>
    <row r="54" spans="1:6" x14ac:dyDescent="0.25">
      <c r="A54" s="36" t="s">
        <v>37</v>
      </c>
      <c r="B54" s="68">
        <v>1.4790000000000001</v>
      </c>
      <c r="C54" s="26" t="s">
        <v>97</v>
      </c>
      <c r="D54" s="26" t="s">
        <v>271</v>
      </c>
      <c r="E54" s="65"/>
      <c r="F54" s="26"/>
    </row>
    <row r="55" spans="1:6" x14ac:dyDescent="0.25">
      <c r="A55" s="36" t="s">
        <v>38</v>
      </c>
      <c r="B55" s="68">
        <v>0.86099999999999999</v>
      </c>
      <c r="C55" s="26" t="s">
        <v>98</v>
      </c>
      <c r="D55" s="26" t="s">
        <v>272</v>
      </c>
      <c r="E55" s="65"/>
      <c r="F55" s="26"/>
    </row>
    <row r="56" spans="1:6" x14ac:dyDescent="0.25">
      <c r="A56" s="36" t="s">
        <v>39</v>
      </c>
      <c r="B56" s="69">
        <v>13.88</v>
      </c>
      <c r="C56" s="26" t="s">
        <v>99</v>
      </c>
      <c r="D56" s="26" t="s">
        <v>273</v>
      </c>
      <c r="E56" s="65"/>
      <c r="F56" s="26"/>
    </row>
    <row r="57" spans="1:6" x14ac:dyDescent="0.25">
      <c r="A57" s="36" t="s">
        <v>40</v>
      </c>
      <c r="B57" s="69">
        <v>5.22</v>
      </c>
      <c r="C57" s="26" t="s">
        <v>100</v>
      </c>
      <c r="D57" s="26" t="s">
        <v>274</v>
      </c>
      <c r="E57" s="65"/>
      <c r="F57" s="26"/>
    </row>
    <row r="58" spans="1:6" x14ac:dyDescent="0.25">
      <c r="A58" s="36" t="s">
        <v>41</v>
      </c>
      <c r="B58" s="68">
        <v>1.9E-2</v>
      </c>
      <c r="C58" s="26" t="s">
        <v>101</v>
      </c>
      <c r="D58" s="26" t="s">
        <v>275</v>
      </c>
      <c r="E58" s="65"/>
      <c r="F58" s="26"/>
    </row>
    <row r="60" spans="1:6" ht="15" customHeight="1" x14ac:dyDescent="0.25">
      <c r="A60" s="70" t="s">
        <v>223</v>
      </c>
      <c r="B60" s="99" t="s">
        <v>238</v>
      </c>
      <c r="C60" s="99"/>
      <c r="D60" s="99"/>
      <c r="E60" s="99"/>
      <c r="F60" s="99"/>
    </row>
    <row r="61" spans="1:6" x14ac:dyDescent="0.25">
      <c r="B61" s="86"/>
      <c r="C61" s="86"/>
      <c r="D61" s="86"/>
      <c r="E61" s="86"/>
      <c r="F61" s="86"/>
    </row>
    <row r="62" spans="1:6" x14ac:dyDescent="0.25">
      <c r="B62" s="86"/>
      <c r="C62" s="86"/>
      <c r="D62" s="86"/>
      <c r="E62" s="86"/>
      <c r="F62" s="86"/>
    </row>
  </sheetData>
  <mergeCells count="3">
    <mergeCell ref="A1:F1"/>
    <mergeCell ref="A49:F49"/>
    <mergeCell ref="B60:F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62"/>
  <sheetViews>
    <sheetView workbookViewId="0">
      <pane ySplit="3" topLeftCell="A4" activePane="bottomLeft" state="frozen"/>
      <selection pane="bottomLeft" activeCell="B8" sqref="B8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</cols>
  <sheetData>
    <row r="1" spans="1:6" ht="21" x14ac:dyDescent="0.35">
      <c r="A1" s="97" t="s">
        <v>301</v>
      </c>
      <c r="B1" s="98"/>
      <c r="C1" s="98"/>
      <c r="D1" s="95"/>
      <c r="E1" s="95"/>
      <c r="F1" s="96"/>
    </row>
    <row r="2" spans="1:6" x14ac:dyDescent="0.25">
      <c r="A2" s="26" t="s">
        <v>0</v>
      </c>
      <c r="B2" s="26" t="s">
        <v>2</v>
      </c>
      <c r="C2" s="26" t="s">
        <v>1</v>
      </c>
      <c r="D2" s="26" t="s">
        <v>181</v>
      </c>
      <c r="E2" s="71" t="s">
        <v>127</v>
      </c>
      <c r="F2" s="26" t="s">
        <v>30</v>
      </c>
    </row>
    <row r="3" spans="1:6" ht="3.75" customHeight="1" x14ac:dyDescent="0.25">
      <c r="A3" s="26"/>
      <c r="B3" s="26"/>
      <c r="C3" s="26"/>
      <c r="D3" s="26"/>
      <c r="E3" s="65"/>
      <c r="F3" s="26"/>
    </row>
    <row r="4" spans="1:6" x14ac:dyDescent="0.25">
      <c r="A4" s="36" t="s">
        <v>119</v>
      </c>
      <c r="B4" s="45" t="s">
        <v>277</v>
      </c>
      <c r="C4" s="26" t="s">
        <v>120</v>
      </c>
      <c r="D4" s="26" t="s">
        <v>182</v>
      </c>
      <c r="E4" s="65" t="s">
        <v>277</v>
      </c>
      <c r="F4" s="26"/>
    </row>
    <row r="5" spans="1:6" ht="4.5" customHeight="1" x14ac:dyDescent="0.25">
      <c r="A5" s="26"/>
      <c r="B5" s="26"/>
      <c r="C5" s="26"/>
      <c r="D5" s="26"/>
      <c r="E5" s="65"/>
      <c r="F5" s="26"/>
    </row>
    <row r="6" spans="1:6" x14ac:dyDescent="0.25">
      <c r="A6" s="36" t="s">
        <v>3</v>
      </c>
      <c r="B6" s="45" t="s">
        <v>4</v>
      </c>
      <c r="C6" s="26" t="s">
        <v>63</v>
      </c>
      <c r="D6" s="26" t="s">
        <v>61</v>
      </c>
      <c r="E6" s="65"/>
      <c r="F6" s="26"/>
    </row>
    <row r="7" spans="1:6" x14ac:dyDescent="0.25">
      <c r="A7" s="36" t="s">
        <v>5</v>
      </c>
      <c r="B7" s="45" t="s">
        <v>4</v>
      </c>
      <c r="C7" s="26" t="s">
        <v>62</v>
      </c>
      <c r="D7" s="26" t="s">
        <v>61</v>
      </c>
      <c r="E7" s="65"/>
      <c r="F7" s="26"/>
    </row>
    <row r="8" spans="1:6" x14ac:dyDescent="0.25">
      <c r="A8" s="36" t="s">
        <v>54</v>
      </c>
      <c r="B8" s="45" t="s">
        <v>116</v>
      </c>
      <c r="C8" s="26" t="s">
        <v>64</v>
      </c>
      <c r="D8" s="26" t="s">
        <v>183</v>
      </c>
      <c r="E8" s="65"/>
      <c r="F8" s="26"/>
    </row>
    <row r="9" spans="1:6" x14ac:dyDescent="0.25">
      <c r="A9" s="36" t="s">
        <v>6</v>
      </c>
      <c r="B9" s="45" t="s">
        <v>116</v>
      </c>
      <c r="C9" s="26" t="s">
        <v>65</v>
      </c>
      <c r="D9" s="26" t="s">
        <v>228</v>
      </c>
      <c r="E9" s="65"/>
      <c r="F9" s="26"/>
    </row>
    <row r="10" spans="1:6" x14ac:dyDescent="0.25">
      <c r="A10" s="36" t="s">
        <v>7</v>
      </c>
      <c r="B10" s="45" t="s">
        <v>8</v>
      </c>
      <c r="C10" s="26" t="s">
        <v>66</v>
      </c>
      <c r="D10" s="26" t="s">
        <v>67</v>
      </c>
      <c r="E10" s="65"/>
      <c r="F10" s="26"/>
    </row>
    <row r="11" spans="1:6" x14ac:dyDescent="0.25">
      <c r="A11" s="36" t="s">
        <v>29</v>
      </c>
      <c r="B11" s="45" t="s">
        <v>104</v>
      </c>
      <c r="C11" s="26" t="s">
        <v>68</v>
      </c>
      <c r="D11" s="26" t="s">
        <v>229</v>
      </c>
      <c r="E11" s="65"/>
      <c r="F11" s="26"/>
    </row>
    <row r="12" spans="1:6" x14ac:dyDescent="0.25">
      <c r="A12" s="36" t="s">
        <v>9</v>
      </c>
      <c r="B12" s="45" t="s">
        <v>4</v>
      </c>
      <c r="C12" s="26" t="s">
        <v>69</v>
      </c>
      <c r="D12" s="26" t="s">
        <v>184</v>
      </c>
      <c r="E12" s="65"/>
      <c r="F12" s="26"/>
    </row>
    <row r="13" spans="1:6" x14ac:dyDescent="0.25">
      <c r="A13" s="36" t="s">
        <v>153</v>
      </c>
      <c r="B13" s="45" t="s">
        <v>176</v>
      </c>
      <c r="C13" s="26" t="s">
        <v>196</v>
      </c>
      <c r="D13" s="26" t="s">
        <v>177</v>
      </c>
      <c r="E13" s="65" t="s">
        <v>128</v>
      </c>
      <c r="F13" s="26"/>
    </row>
    <row r="14" spans="1:6" x14ac:dyDescent="0.25">
      <c r="A14" s="36" t="s">
        <v>42</v>
      </c>
      <c r="B14" s="45" t="s">
        <v>43</v>
      </c>
      <c r="C14" s="26" t="s">
        <v>70</v>
      </c>
      <c r="D14" s="26" t="s">
        <v>71</v>
      </c>
      <c r="E14" s="65"/>
      <c r="F14" s="26"/>
    </row>
    <row r="15" spans="1:6" x14ac:dyDescent="0.25">
      <c r="A15" s="36" t="s">
        <v>44</v>
      </c>
      <c r="B15" s="45" t="s">
        <v>36</v>
      </c>
      <c r="C15" s="26" t="s">
        <v>216</v>
      </c>
      <c r="D15" s="26" t="s">
        <v>217</v>
      </c>
      <c r="E15" s="65"/>
      <c r="F15" s="26"/>
    </row>
    <row r="16" spans="1:6" x14ac:dyDescent="0.25">
      <c r="A16" s="36" t="s">
        <v>10</v>
      </c>
      <c r="B16" s="45" t="s">
        <v>11</v>
      </c>
      <c r="C16" s="26" t="s">
        <v>72</v>
      </c>
      <c r="D16" s="26" t="s">
        <v>186</v>
      </c>
      <c r="E16" s="65"/>
      <c r="F16" s="26"/>
    </row>
    <row r="17" spans="1:6" x14ac:dyDescent="0.25">
      <c r="A17" s="36" t="s">
        <v>155</v>
      </c>
      <c r="B17" s="45" t="s">
        <v>178</v>
      </c>
      <c r="C17" s="26" t="s">
        <v>157</v>
      </c>
      <c r="D17" s="26" t="s">
        <v>179</v>
      </c>
      <c r="E17" s="65" t="s">
        <v>128</v>
      </c>
      <c r="F17" s="26"/>
    </row>
    <row r="18" spans="1:6" ht="4.5" customHeight="1" x14ac:dyDescent="0.25">
      <c r="A18" s="36"/>
      <c r="B18" s="45"/>
      <c r="C18" s="26"/>
      <c r="D18" s="26"/>
      <c r="E18" s="65"/>
      <c r="F18" s="26"/>
    </row>
    <row r="19" spans="1:6" x14ac:dyDescent="0.25">
      <c r="A19" s="36" t="s">
        <v>45</v>
      </c>
      <c r="B19" s="45" t="s">
        <v>4</v>
      </c>
      <c r="C19" s="26" t="s">
        <v>73</v>
      </c>
      <c r="D19" s="26" t="s">
        <v>187</v>
      </c>
      <c r="E19" s="65"/>
      <c r="F19" s="26"/>
    </row>
    <row r="20" spans="1:6" x14ac:dyDescent="0.25">
      <c r="A20" s="36" t="s">
        <v>46</v>
      </c>
      <c r="B20" s="45" t="s">
        <v>47</v>
      </c>
      <c r="C20" s="26" t="s">
        <v>214</v>
      </c>
      <c r="D20" s="26" t="s">
        <v>188</v>
      </c>
      <c r="E20" s="65"/>
      <c r="F20" s="26"/>
    </row>
    <row r="21" spans="1:6" x14ac:dyDescent="0.25">
      <c r="A21" s="36" t="s">
        <v>48</v>
      </c>
      <c r="B21" s="45" t="s">
        <v>49</v>
      </c>
      <c r="C21" s="26" t="s">
        <v>74</v>
      </c>
      <c r="D21" s="26" t="s">
        <v>75</v>
      </c>
      <c r="E21" s="65"/>
      <c r="F21" s="26"/>
    </row>
    <row r="22" spans="1:6" x14ac:dyDescent="0.25">
      <c r="A22" s="36" t="s">
        <v>50</v>
      </c>
      <c r="B22" s="45" t="s">
        <v>4</v>
      </c>
      <c r="C22" s="26" t="s">
        <v>77</v>
      </c>
      <c r="D22" s="26" t="s">
        <v>187</v>
      </c>
      <c r="E22" s="65"/>
      <c r="F22" s="26"/>
    </row>
    <row r="23" spans="1:6" x14ac:dyDescent="0.25">
      <c r="A23" s="36" t="s">
        <v>51</v>
      </c>
      <c r="B23" s="45" t="s">
        <v>52</v>
      </c>
      <c r="C23" s="26" t="s">
        <v>215</v>
      </c>
      <c r="D23" s="26" t="s">
        <v>76</v>
      </c>
      <c r="E23" s="65"/>
      <c r="F23" s="26"/>
    </row>
    <row r="24" spans="1:6" x14ac:dyDescent="0.25">
      <c r="A24" s="36" t="s">
        <v>12</v>
      </c>
      <c r="B24" s="45" t="s">
        <v>278</v>
      </c>
      <c r="C24" s="26" t="s">
        <v>78</v>
      </c>
      <c r="D24" s="26" t="s">
        <v>279</v>
      </c>
      <c r="E24" s="65" t="s">
        <v>277</v>
      </c>
      <c r="F24" s="26" t="s">
        <v>313</v>
      </c>
    </row>
    <row r="25" spans="1:6" x14ac:dyDescent="0.25">
      <c r="A25" s="36" t="s">
        <v>113</v>
      </c>
      <c r="B25" s="45" t="s">
        <v>4</v>
      </c>
      <c r="C25" s="26" t="s">
        <v>114</v>
      </c>
      <c r="D25" s="26" t="s">
        <v>115</v>
      </c>
      <c r="E25" s="65"/>
      <c r="F25" s="26"/>
    </row>
    <row r="26" spans="1:6" x14ac:dyDescent="0.25">
      <c r="A26" s="36" t="s">
        <v>111</v>
      </c>
      <c r="B26" s="45" t="s">
        <v>14</v>
      </c>
      <c r="C26" s="26" t="s">
        <v>112</v>
      </c>
      <c r="D26" s="26" t="s">
        <v>110</v>
      </c>
      <c r="E26" s="65"/>
      <c r="F26" s="26"/>
    </row>
    <row r="27" spans="1:6" x14ac:dyDescent="0.25">
      <c r="A27" s="46" t="s">
        <v>56</v>
      </c>
      <c r="B27" s="66" t="s">
        <v>14</v>
      </c>
      <c r="C27" s="26" t="s">
        <v>79</v>
      </c>
      <c r="D27" s="26" t="s">
        <v>110</v>
      </c>
      <c r="E27" s="65"/>
      <c r="F27" s="48" t="s">
        <v>180</v>
      </c>
    </row>
    <row r="28" spans="1:6" x14ac:dyDescent="0.25">
      <c r="A28" s="36" t="s">
        <v>13</v>
      </c>
      <c r="B28" s="45" t="s">
        <v>14</v>
      </c>
      <c r="C28" s="26" t="s">
        <v>80</v>
      </c>
      <c r="D28" s="26" t="s">
        <v>190</v>
      </c>
      <c r="E28" s="65"/>
      <c r="F28" s="26"/>
    </row>
    <row r="29" spans="1:6" x14ac:dyDescent="0.25">
      <c r="A29" s="36" t="s">
        <v>15</v>
      </c>
      <c r="B29" s="45" t="s">
        <v>53</v>
      </c>
      <c r="C29" s="26" t="s">
        <v>81</v>
      </c>
      <c r="D29" s="26" t="s">
        <v>82</v>
      </c>
      <c r="E29" s="65"/>
      <c r="F29" s="26"/>
    </row>
    <row r="30" spans="1:6" x14ac:dyDescent="0.25">
      <c r="A30" s="36" t="s">
        <v>107</v>
      </c>
      <c r="B30" s="45" t="s">
        <v>105</v>
      </c>
      <c r="C30" s="26" t="s">
        <v>108</v>
      </c>
      <c r="D30" s="26" t="s">
        <v>230</v>
      </c>
      <c r="E30" s="65"/>
      <c r="F30" s="26"/>
    </row>
    <row r="31" spans="1:6" x14ac:dyDescent="0.25">
      <c r="A31" s="36" t="s">
        <v>16</v>
      </c>
      <c r="B31" s="45" t="s">
        <v>117</v>
      </c>
      <c r="C31" s="26" t="s">
        <v>83</v>
      </c>
      <c r="D31" s="26" t="s">
        <v>213</v>
      </c>
      <c r="E31" s="65"/>
      <c r="F31" s="26"/>
    </row>
    <row r="32" spans="1:6" x14ac:dyDescent="0.25">
      <c r="A32" s="46" t="s">
        <v>55</v>
      </c>
      <c r="B32" s="66" t="s">
        <v>14</v>
      </c>
      <c r="C32" s="26" t="s">
        <v>84</v>
      </c>
      <c r="D32" s="26" t="s">
        <v>125</v>
      </c>
      <c r="E32" s="65"/>
      <c r="F32" s="48" t="s">
        <v>180</v>
      </c>
    </row>
    <row r="33" spans="1:6" x14ac:dyDescent="0.25">
      <c r="A33" s="46" t="s">
        <v>102</v>
      </c>
      <c r="B33" s="66" t="s">
        <v>8</v>
      </c>
      <c r="C33" s="48" t="s">
        <v>103</v>
      </c>
      <c r="D33" s="26" t="s">
        <v>203</v>
      </c>
      <c r="E33" s="65"/>
      <c r="F33" s="48"/>
    </row>
    <row r="34" spans="1:6" x14ac:dyDescent="0.25">
      <c r="A34" s="36" t="s">
        <v>17</v>
      </c>
      <c r="B34" s="45" t="s">
        <v>129</v>
      </c>
      <c r="C34" s="26" t="s">
        <v>85</v>
      </c>
      <c r="D34" s="26" t="s">
        <v>189</v>
      </c>
      <c r="E34" s="65" t="s">
        <v>128</v>
      </c>
      <c r="F34" s="26"/>
    </row>
    <row r="35" spans="1:6" x14ac:dyDescent="0.25">
      <c r="A35" s="36" t="s">
        <v>18</v>
      </c>
      <c r="B35" s="45" t="s">
        <v>8</v>
      </c>
      <c r="C35" s="26" t="s">
        <v>86</v>
      </c>
      <c r="D35" s="26" t="s">
        <v>203</v>
      </c>
      <c r="E35" s="65"/>
      <c r="F35" s="26"/>
    </row>
    <row r="36" spans="1:6" x14ac:dyDescent="0.25">
      <c r="A36" s="36" t="s">
        <v>19</v>
      </c>
      <c r="B36" s="45" t="s">
        <v>4</v>
      </c>
      <c r="C36" s="26" t="s">
        <v>87</v>
      </c>
      <c r="D36" s="26" t="s">
        <v>88</v>
      </c>
      <c r="E36" s="65"/>
      <c r="F36" s="26"/>
    </row>
    <row r="37" spans="1:6" x14ac:dyDescent="0.25">
      <c r="A37" s="36" t="s">
        <v>20</v>
      </c>
      <c r="B37" s="45" t="s">
        <v>118</v>
      </c>
      <c r="C37" s="26" t="s">
        <v>197</v>
      </c>
      <c r="D37" s="26" t="s">
        <v>192</v>
      </c>
      <c r="E37" s="65"/>
      <c r="F37" s="26"/>
    </row>
    <row r="38" spans="1:6" x14ac:dyDescent="0.25">
      <c r="A38" s="46" t="s">
        <v>57</v>
      </c>
      <c r="B38" s="66" t="s">
        <v>4</v>
      </c>
      <c r="C38" s="26" t="s">
        <v>198</v>
      </c>
      <c r="D38" s="26" t="s">
        <v>191</v>
      </c>
      <c r="E38" s="65"/>
      <c r="F38" s="48" t="s">
        <v>180</v>
      </c>
    </row>
    <row r="39" spans="1:6" x14ac:dyDescent="0.25">
      <c r="A39" s="36" t="s">
        <v>21</v>
      </c>
      <c r="B39" s="45" t="s">
        <v>22</v>
      </c>
      <c r="C39" s="26" t="s">
        <v>199</v>
      </c>
      <c r="D39" s="26" t="s">
        <v>89</v>
      </c>
      <c r="E39" s="65"/>
      <c r="F39" s="26"/>
    </row>
    <row r="40" spans="1:6" ht="4.5" customHeight="1" x14ac:dyDescent="0.25">
      <c r="A40" s="36"/>
      <c r="B40" s="45"/>
      <c r="C40" s="26"/>
      <c r="D40" s="26"/>
      <c r="E40" s="65"/>
      <c r="F40" s="26"/>
    </row>
    <row r="41" spans="1:6" x14ac:dyDescent="0.25">
      <c r="A41" s="36" t="s">
        <v>126</v>
      </c>
      <c r="B41" s="45" t="s">
        <v>298</v>
      </c>
      <c r="C41" s="26" t="s">
        <v>200</v>
      </c>
      <c r="D41" s="26" t="s">
        <v>299</v>
      </c>
      <c r="E41" s="65" t="s">
        <v>277</v>
      </c>
      <c r="F41" s="26"/>
    </row>
    <row r="42" spans="1:6" x14ac:dyDescent="0.25">
      <c r="A42" s="36" t="s">
        <v>23</v>
      </c>
      <c r="B42" s="45" t="s">
        <v>24</v>
      </c>
      <c r="C42" s="26" t="s">
        <v>201</v>
      </c>
      <c r="D42" s="26" t="s">
        <v>193</v>
      </c>
      <c r="E42" s="65"/>
      <c r="F42" s="26"/>
    </row>
    <row r="43" spans="1:6" x14ac:dyDescent="0.25">
      <c r="A43" s="36" t="s">
        <v>25</v>
      </c>
      <c r="B43" s="45" t="s">
        <v>14</v>
      </c>
      <c r="C43" s="26" t="s">
        <v>90</v>
      </c>
      <c r="D43" s="26" t="s">
        <v>91</v>
      </c>
      <c r="E43" s="65"/>
      <c r="F43" s="26"/>
    </row>
    <row r="44" spans="1:6" x14ac:dyDescent="0.25">
      <c r="A44" s="46" t="s">
        <v>58</v>
      </c>
      <c r="B44" s="66" t="s">
        <v>8</v>
      </c>
      <c r="C44" s="26" t="s">
        <v>92</v>
      </c>
      <c r="D44" s="26" t="s">
        <v>93</v>
      </c>
      <c r="E44" s="65"/>
      <c r="F44" s="48" t="s">
        <v>180</v>
      </c>
    </row>
    <row r="45" spans="1:6" ht="4.5" customHeight="1" x14ac:dyDescent="0.25">
      <c r="A45" s="55"/>
      <c r="B45" s="67"/>
      <c r="C45" s="26"/>
      <c r="D45" s="26"/>
      <c r="E45" s="65"/>
      <c r="F45" s="26"/>
    </row>
    <row r="46" spans="1:6" ht="14.45" customHeight="1" x14ac:dyDescent="0.25">
      <c r="A46" s="46" t="s">
        <v>159</v>
      </c>
      <c r="B46" s="66" t="s">
        <v>160</v>
      </c>
      <c r="C46" s="48" t="s">
        <v>161</v>
      </c>
      <c r="D46" s="48" t="s">
        <v>194</v>
      </c>
      <c r="E46" s="65" t="s">
        <v>128</v>
      </c>
      <c r="F46" s="26"/>
    </row>
    <row r="47" spans="1:6" x14ac:dyDescent="0.25">
      <c r="A47" s="36" t="s">
        <v>26</v>
      </c>
      <c r="B47" s="45" t="s">
        <v>27</v>
      </c>
      <c r="C47" s="26" t="s">
        <v>59</v>
      </c>
      <c r="D47" s="26" t="s">
        <v>123</v>
      </c>
      <c r="E47" s="65"/>
      <c r="F47" s="26"/>
    </row>
    <row r="48" spans="1:6" x14ac:dyDescent="0.25">
      <c r="A48" s="36" t="s">
        <v>28</v>
      </c>
      <c r="B48" s="45" t="s">
        <v>105</v>
      </c>
      <c r="C48" s="26" t="s">
        <v>60</v>
      </c>
      <c r="D48" s="26" t="s">
        <v>124</v>
      </c>
      <c r="E48" s="65"/>
      <c r="F48" s="26"/>
    </row>
    <row r="49" spans="1:6" x14ac:dyDescent="0.25">
      <c r="A49" s="93" t="s">
        <v>109</v>
      </c>
      <c r="B49" s="94"/>
      <c r="C49" s="94"/>
      <c r="D49" s="95"/>
      <c r="E49" s="95"/>
      <c r="F49" s="96"/>
    </row>
    <row r="50" spans="1:6" x14ac:dyDescent="0.25">
      <c r="A50" s="36" t="s">
        <v>31</v>
      </c>
      <c r="B50" s="45" t="s">
        <v>8</v>
      </c>
      <c r="C50" s="26" t="s">
        <v>122</v>
      </c>
      <c r="D50" s="26" t="s">
        <v>121</v>
      </c>
      <c r="E50" s="65"/>
      <c r="F50" s="26"/>
    </row>
    <row r="51" spans="1:6" x14ac:dyDescent="0.25">
      <c r="A51" s="36" t="s">
        <v>32</v>
      </c>
      <c r="B51" s="45" t="s">
        <v>33</v>
      </c>
      <c r="C51" s="26" t="s">
        <v>94</v>
      </c>
      <c r="D51" s="26" t="s">
        <v>232</v>
      </c>
      <c r="E51" s="65"/>
      <c r="F51" s="26"/>
    </row>
    <row r="52" spans="1:6" x14ac:dyDescent="0.25">
      <c r="A52" s="36" t="s">
        <v>34</v>
      </c>
      <c r="B52" s="45" t="s">
        <v>130</v>
      </c>
      <c r="C52" s="26" t="s">
        <v>95</v>
      </c>
      <c r="D52" s="26" t="s">
        <v>233</v>
      </c>
      <c r="E52" s="65" t="s">
        <v>128</v>
      </c>
      <c r="F52" s="48" t="s">
        <v>239</v>
      </c>
    </row>
    <row r="53" spans="1:6" x14ac:dyDescent="0.25">
      <c r="A53" s="36" t="s">
        <v>35</v>
      </c>
      <c r="B53" s="45" t="s">
        <v>106</v>
      </c>
      <c r="C53" s="26" t="s">
        <v>96</v>
      </c>
      <c r="D53" s="26" t="s">
        <v>231</v>
      </c>
      <c r="E53" s="65"/>
      <c r="F53" s="26"/>
    </row>
    <row r="54" spans="1:6" x14ac:dyDescent="0.25">
      <c r="A54" s="36" t="s">
        <v>37</v>
      </c>
      <c r="B54" s="68">
        <v>0.75900000000000001</v>
      </c>
      <c r="C54" s="26" t="s">
        <v>97</v>
      </c>
      <c r="D54" s="26" t="s">
        <v>234</v>
      </c>
      <c r="E54" s="65"/>
      <c r="F54" s="26"/>
    </row>
    <row r="55" spans="1:6" x14ac:dyDescent="0.25">
      <c r="A55" s="36" t="s">
        <v>38</v>
      </c>
      <c r="B55" s="68">
        <v>0.48499999999999999</v>
      </c>
      <c r="C55" s="26" t="s">
        <v>98</v>
      </c>
      <c r="D55" s="26" t="s">
        <v>235</v>
      </c>
      <c r="E55" s="65"/>
      <c r="F55" s="26"/>
    </row>
    <row r="56" spans="1:6" x14ac:dyDescent="0.25">
      <c r="A56" s="36" t="s">
        <v>39</v>
      </c>
      <c r="B56" s="69">
        <v>11.42</v>
      </c>
      <c r="C56" s="26" t="s">
        <v>99</v>
      </c>
      <c r="D56" s="26" t="s">
        <v>236</v>
      </c>
      <c r="E56" s="65"/>
      <c r="F56" s="26"/>
    </row>
    <row r="57" spans="1:6" x14ac:dyDescent="0.25">
      <c r="A57" s="36" t="s">
        <v>40</v>
      </c>
      <c r="B57" s="69">
        <v>8.49</v>
      </c>
      <c r="C57" s="26" t="s">
        <v>100</v>
      </c>
      <c r="D57" s="26" t="s">
        <v>135</v>
      </c>
      <c r="E57" s="65"/>
      <c r="F57" s="26"/>
    </row>
    <row r="58" spans="1:6" x14ac:dyDescent="0.25">
      <c r="A58" s="36" t="s">
        <v>41</v>
      </c>
      <c r="B58" s="68">
        <v>5.0999999999999997E-2</v>
      </c>
      <c r="C58" s="26" t="s">
        <v>101</v>
      </c>
      <c r="D58" s="26" t="s">
        <v>237</v>
      </c>
      <c r="E58" s="65"/>
      <c r="F58" s="26"/>
    </row>
    <row r="60" spans="1:6" x14ac:dyDescent="0.25">
      <c r="A60" s="70" t="s">
        <v>223</v>
      </c>
      <c r="B60" s="99" t="s">
        <v>238</v>
      </c>
      <c r="C60" s="99"/>
      <c r="D60" s="99"/>
      <c r="E60" s="99"/>
      <c r="F60" s="99"/>
    </row>
    <row r="61" spans="1:6" x14ac:dyDescent="0.25">
      <c r="B61" s="86"/>
      <c r="C61" s="86"/>
      <c r="D61" s="86"/>
      <c r="E61" s="86"/>
      <c r="F61" s="86"/>
    </row>
    <row r="62" spans="1:6" x14ac:dyDescent="0.25">
      <c r="B62" s="86"/>
      <c r="C62" s="86"/>
      <c r="D62" s="86"/>
      <c r="E62" s="86"/>
      <c r="F62" s="86"/>
    </row>
  </sheetData>
  <mergeCells count="3">
    <mergeCell ref="A49:F49"/>
    <mergeCell ref="A1:F1"/>
    <mergeCell ref="B60:F62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2:F65"/>
  <sheetViews>
    <sheetView tabSelected="1" workbookViewId="0">
      <selection activeCell="K13" sqref="K13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</cols>
  <sheetData>
    <row r="2" spans="1:6" ht="18" x14ac:dyDescent="0.3">
      <c r="A2" s="104" t="s">
        <v>322</v>
      </c>
      <c r="B2" s="105"/>
      <c r="C2" s="105"/>
      <c r="D2" s="105"/>
      <c r="E2" s="105"/>
      <c r="F2" s="105"/>
    </row>
    <row r="4" spans="1:6" ht="21" x14ac:dyDescent="0.35">
      <c r="A4" s="97" t="s">
        <v>300</v>
      </c>
      <c r="B4" s="98"/>
      <c r="C4" s="98"/>
      <c r="D4" s="95"/>
      <c r="E4" s="95"/>
      <c r="F4" s="96"/>
    </row>
    <row r="5" spans="1:6" x14ac:dyDescent="0.25">
      <c r="A5" s="26" t="s">
        <v>0</v>
      </c>
      <c r="B5" s="26" t="s">
        <v>2</v>
      </c>
      <c r="C5" s="26" t="s">
        <v>1</v>
      </c>
      <c r="D5" s="26" t="s">
        <v>181</v>
      </c>
      <c r="E5" s="71" t="s">
        <v>127</v>
      </c>
      <c r="F5" s="26" t="s">
        <v>30</v>
      </c>
    </row>
    <row r="6" spans="1:6" ht="3.75" customHeight="1" x14ac:dyDescent="0.25">
      <c r="A6" s="26"/>
      <c r="B6" s="26"/>
      <c r="C6" s="26"/>
      <c r="D6" s="26"/>
      <c r="E6" s="65"/>
      <c r="F6" s="26"/>
    </row>
    <row r="7" spans="1:6" x14ac:dyDescent="0.25">
      <c r="A7" s="36" t="s">
        <v>119</v>
      </c>
      <c r="B7" s="45" t="s">
        <v>320</v>
      </c>
      <c r="C7" s="26" t="s">
        <v>120</v>
      </c>
      <c r="D7" s="26" t="s">
        <v>182</v>
      </c>
      <c r="E7" s="65"/>
      <c r="F7" s="26"/>
    </row>
    <row r="8" spans="1:6" ht="4.5" customHeight="1" x14ac:dyDescent="0.25">
      <c r="A8" s="26"/>
      <c r="B8" s="26"/>
      <c r="C8" s="26"/>
      <c r="D8" s="26"/>
      <c r="E8" s="65"/>
      <c r="F8" s="26"/>
    </row>
    <row r="9" spans="1:6" x14ac:dyDescent="0.25">
      <c r="A9" s="36" t="s">
        <v>3</v>
      </c>
      <c r="B9" s="45" t="s">
        <v>4</v>
      </c>
      <c r="C9" s="26" t="s">
        <v>63</v>
      </c>
      <c r="D9" s="26" t="s">
        <v>61</v>
      </c>
      <c r="E9" s="65"/>
      <c r="F9" s="26"/>
    </row>
    <row r="10" spans="1:6" x14ac:dyDescent="0.25">
      <c r="A10" s="36" t="s">
        <v>5</v>
      </c>
      <c r="B10" s="45" t="s">
        <v>4</v>
      </c>
      <c r="C10" s="26" t="s">
        <v>62</v>
      </c>
      <c r="D10" s="26" t="s">
        <v>61</v>
      </c>
      <c r="E10" s="65"/>
      <c r="F10" s="26"/>
    </row>
    <row r="11" spans="1:6" x14ac:dyDescent="0.25">
      <c r="A11" s="36" t="s">
        <v>54</v>
      </c>
      <c r="B11" s="45" t="s">
        <v>116</v>
      </c>
      <c r="C11" s="26" t="s">
        <v>64</v>
      </c>
      <c r="D11" s="26" t="s">
        <v>183</v>
      </c>
      <c r="E11" s="65"/>
      <c r="F11" s="26"/>
    </row>
    <row r="12" spans="1:6" x14ac:dyDescent="0.25">
      <c r="A12" s="36" t="s">
        <v>6</v>
      </c>
      <c r="B12" s="45" t="s">
        <v>116</v>
      </c>
      <c r="C12" s="26" t="s">
        <v>65</v>
      </c>
      <c r="D12" s="26" t="s">
        <v>228</v>
      </c>
      <c r="E12" s="65"/>
      <c r="F12" s="26"/>
    </row>
    <row r="13" spans="1:6" x14ac:dyDescent="0.25">
      <c r="A13" s="36" t="s">
        <v>7</v>
      </c>
      <c r="B13" s="45" t="s">
        <v>8</v>
      </c>
      <c r="C13" s="26" t="s">
        <v>66</v>
      </c>
      <c r="D13" s="26" t="s">
        <v>67</v>
      </c>
      <c r="E13" s="65"/>
      <c r="F13" s="26"/>
    </row>
    <row r="14" spans="1:6" x14ac:dyDescent="0.25">
      <c r="A14" s="36" t="s">
        <v>29</v>
      </c>
      <c r="B14" s="45" t="s">
        <v>104</v>
      </c>
      <c r="C14" s="26" t="s">
        <v>68</v>
      </c>
      <c r="D14" s="26" t="s">
        <v>229</v>
      </c>
      <c r="E14" s="65"/>
      <c r="F14" s="26"/>
    </row>
    <row r="15" spans="1:6" x14ac:dyDescent="0.25">
      <c r="A15" s="36" t="s">
        <v>9</v>
      </c>
      <c r="B15" s="45" t="s">
        <v>4</v>
      </c>
      <c r="C15" s="26" t="s">
        <v>69</v>
      </c>
      <c r="D15" s="26" t="s">
        <v>184</v>
      </c>
      <c r="E15" s="65"/>
      <c r="F15" s="26"/>
    </row>
    <row r="16" spans="1:6" x14ac:dyDescent="0.25">
      <c r="A16" s="36" t="s">
        <v>153</v>
      </c>
      <c r="B16" s="45" t="s">
        <v>176</v>
      </c>
      <c r="C16" s="26" t="s">
        <v>196</v>
      </c>
      <c r="D16" s="26" t="s">
        <v>177</v>
      </c>
      <c r="E16" s="65"/>
      <c r="F16" s="26"/>
    </row>
    <row r="17" spans="1:6" x14ac:dyDescent="0.25">
      <c r="A17" s="36" t="s">
        <v>42</v>
      </c>
      <c r="B17" s="45" t="s">
        <v>43</v>
      </c>
      <c r="C17" s="26" t="s">
        <v>70</v>
      </c>
      <c r="D17" s="26" t="s">
        <v>71</v>
      </c>
      <c r="E17" s="65"/>
      <c r="F17" s="26"/>
    </row>
    <row r="18" spans="1:6" x14ac:dyDescent="0.25">
      <c r="A18" s="36" t="s">
        <v>44</v>
      </c>
      <c r="B18" s="45" t="s">
        <v>36</v>
      </c>
      <c r="C18" s="26" t="s">
        <v>216</v>
      </c>
      <c r="D18" s="26" t="s">
        <v>217</v>
      </c>
      <c r="E18" s="65"/>
      <c r="F18" s="26"/>
    </row>
    <row r="19" spans="1:6" x14ac:dyDescent="0.25">
      <c r="A19" s="36" t="s">
        <v>10</v>
      </c>
      <c r="B19" s="45" t="s">
        <v>11</v>
      </c>
      <c r="C19" s="26" t="s">
        <v>72</v>
      </c>
      <c r="D19" s="26" t="s">
        <v>186</v>
      </c>
      <c r="E19" s="65"/>
      <c r="F19" s="26"/>
    </row>
    <row r="20" spans="1:6" x14ac:dyDescent="0.25">
      <c r="A20" s="36" t="s">
        <v>155</v>
      </c>
      <c r="B20" s="45" t="s">
        <v>178</v>
      </c>
      <c r="C20" s="26" t="s">
        <v>157</v>
      </c>
      <c r="D20" s="26" t="s">
        <v>179</v>
      </c>
      <c r="E20" s="65"/>
      <c r="F20" s="26"/>
    </row>
    <row r="21" spans="1:6" ht="4.5" customHeight="1" x14ac:dyDescent="0.25">
      <c r="A21" s="36"/>
      <c r="B21" s="45"/>
      <c r="C21" s="26"/>
      <c r="D21" s="26"/>
      <c r="E21" s="65"/>
      <c r="F21" s="26"/>
    </row>
    <row r="22" spans="1:6" x14ac:dyDescent="0.25">
      <c r="A22" s="36" t="s">
        <v>45</v>
      </c>
      <c r="B22" s="45" t="s">
        <v>4</v>
      </c>
      <c r="C22" s="26" t="s">
        <v>73</v>
      </c>
      <c r="D22" s="26" t="s">
        <v>187</v>
      </c>
      <c r="E22" s="65"/>
      <c r="F22" s="26"/>
    </row>
    <row r="23" spans="1:6" x14ac:dyDescent="0.25">
      <c r="A23" s="36" t="s">
        <v>46</v>
      </c>
      <c r="B23" s="45" t="s">
        <v>47</v>
      </c>
      <c r="C23" s="26" t="s">
        <v>214</v>
      </c>
      <c r="D23" s="26" t="s">
        <v>188</v>
      </c>
      <c r="E23" s="65"/>
      <c r="F23" s="26"/>
    </row>
    <row r="24" spans="1:6" x14ac:dyDescent="0.25">
      <c r="A24" s="36" t="s">
        <v>48</v>
      </c>
      <c r="B24" s="45" t="s">
        <v>49</v>
      </c>
      <c r="C24" s="26" t="s">
        <v>74</v>
      </c>
      <c r="D24" s="26" t="s">
        <v>75</v>
      </c>
      <c r="E24" s="65"/>
      <c r="F24" s="26"/>
    </row>
    <row r="25" spans="1:6" x14ac:dyDescent="0.25">
      <c r="A25" s="36" t="s">
        <v>50</v>
      </c>
      <c r="B25" s="45" t="s">
        <v>4</v>
      </c>
      <c r="C25" s="26" t="s">
        <v>77</v>
      </c>
      <c r="D25" s="26" t="s">
        <v>187</v>
      </c>
      <c r="E25" s="65"/>
      <c r="F25" s="26"/>
    </row>
    <row r="26" spans="1:6" x14ac:dyDescent="0.25">
      <c r="A26" s="36" t="s">
        <v>51</v>
      </c>
      <c r="B26" s="45" t="s">
        <v>52</v>
      </c>
      <c r="C26" s="26" t="s">
        <v>215</v>
      </c>
      <c r="D26" s="26" t="s">
        <v>76</v>
      </c>
      <c r="E26" s="65"/>
      <c r="F26" s="26"/>
    </row>
    <row r="27" spans="1:6" x14ac:dyDescent="0.25">
      <c r="A27" s="36" t="s">
        <v>12</v>
      </c>
      <c r="B27" s="37" t="s">
        <v>304</v>
      </c>
      <c r="C27" s="26" t="s">
        <v>78</v>
      </c>
      <c r="D27" s="26" t="s">
        <v>305</v>
      </c>
      <c r="E27" s="65"/>
      <c r="F27" s="26" t="s">
        <v>314</v>
      </c>
    </row>
    <row r="28" spans="1:6" x14ac:dyDescent="0.25">
      <c r="A28" s="36" t="s">
        <v>113</v>
      </c>
      <c r="B28" s="45" t="s">
        <v>4</v>
      </c>
      <c r="C28" s="26" t="s">
        <v>114</v>
      </c>
      <c r="D28" s="26" t="s">
        <v>115</v>
      </c>
      <c r="E28" s="65"/>
      <c r="F28" s="26"/>
    </row>
    <row r="29" spans="1:6" x14ac:dyDescent="0.25">
      <c r="A29" s="36" t="s">
        <v>111</v>
      </c>
      <c r="B29" s="45" t="s">
        <v>14</v>
      </c>
      <c r="C29" s="26" t="s">
        <v>112</v>
      </c>
      <c r="D29" s="26" t="s">
        <v>110</v>
      </c>
      <c r="E29" s="65"/>
      <c r="F29" s="26"/>
    </row>
    <row r="30" spans="1:6" x14ac:dyDescent="0.25">
      <c r="A30" s="46" t="s">
        <v>56</v>
      </c>
      <c r="B30" s="66" t="s">
        <v>14</v>
      </c>
      <c r="C30" s="26" t="s">
        <v>79</v>
      </c>
      <c r="D30" s="26" t="s">
        <v>110</v>
      </c>
      <c r="E30" s="65"/>
      <c r="F30" s="48" t="s">
        <v>180</v>
      </c>
    </row>
    <row r="31" spans="1:6" x14ac:dyDescent="0.25">
      <c r="A31" s="36" t="s">
        <v>13</v>
      </c>
      <c r="B31" s="45" t="s">
        <v>14</v>
      </c>
      <c r="C31" s="26" t="s">
        <v>80</v>
      </c>
      <c r="D31" s="26" t="s">
        <v>190</v>
      </c>
      <c r="E31" s="65"/>
      <c r="F31" s="26"/>
    </row>
    <row r="32" spans="1:6" x14ac:dyDescent="0.25">
      <c r="A32" s="36" t="s">
        <v>15</v>
      </c>
      <c r="B32" s="45" t="s">
        <v>53</v>
      </c>
      <c r="C32" s="26" t="s">
        <v>81</v>
      </c>
      <c r="D32" s="26" t="s">
        <v>82</v>
      </c>
      <c r="E32" s="65"/>
      <c r="F32" s="26"/>
    </row>
    <row r="33" spans="1:6" x14ac:dyDescent="0.25">
      <c r="A33" s="36" t="s">
        <v>107</v>
      </c>
      <c r="B33" s="45" t="s">
        <v>105</v>
      </c>
      <c r="C33" s="26" t="s">
        <v>108</v>
      </c>
      <c r="D33" s="26" t="s">
        <v>230</v>
      </c>
      <c r="E33" s="65"/>
      <c r="F33" s="26"/>
    </row>
    <row r="34" spans="1:6" x14ac:dyDescent="0.25">
      <c r="A34" s="36" t="s">
        <v>16</v>
      </c>
      <c r="B34" s="45" t="s">
        <v>117</v>
      </c>
      <c r="C34" s="26" t="s">
        <v>83</v>
      </c>
      <c r="D34" s="26" t="s">
        <v>213</v>
      </c>
      <c r="E34" s="65"/>
      <c r="F34" s="26"/>
    </row>
    <row r="35" spans="1:6" x14ac:dyDescent="0.25">
      <c r="A35" s="46" t="s">
        <v>55</v>
      </c>
      <c r="B35" s="66" t="s">
        <v>14</v>
      </c>
      <c r="C35" s="26" t="s">
        <v>84</v>
      </c>
      <c r="D35" s="26" t="s">
        <v>125</v>
      </c>
      <c r="E35" s="65"/>
      <c r="F35" s="48" t="s">
        <v>180</v>
      </c>
    </row>
    <row r="36" spans="1:6" x14ac:dyDescent="0.25">
      <c r="A36" s="46" t="s">
        <v>102</v>
      </c>
      <c r="B36" s="66" t="s">
        <v>8</v>
      </c>
      <c r="C36" s="48" t="s">
        <v>103</v>
      </c>
      <c r="D36" s="26" t="s">
        <v>203</v>
      </c>
      <c r="E36" s="65"/>
      <c r="F36" s="48"/>
    </row>
    <row r="37" spans="1:6" x14ac:dyDescent="0.25">
      <c r="A37" s="36" t="s">
        <v>17</v>
      </c>
      <c r="B37" s="45" t="s">
        <v>129</v>
      </c>
      <c r="C37" s="26" t="s">
        <v>85</v>
      </c>
      <c r="D37" s="26" t="s">
        <v>189</v>
      </c>
      <c r="E37" s="65"/>
      <c r="F37" s="26"/>
    </row>
    <row r="38" spans="1:6" x14ac:dyDescent="0.25">
      <c r="A38" s="36" t="s">
        <v>18</v>
      </c>
      <c r="B38" s="45" t="s">
        <v>8</v>
      </c>
      <c r="C38" s="26" t="s">
        <v>86</v>
      </c>
      <c r="D38" s="26" t="s">
        <v>203</v>
      </c>
      <c r="E38" s="65"/>
      <c r="F38" s="26"/>
    </row>
    <row r="39" spans="1:6" x14ac:dyDescent="0.25">
      <c r="A39" s="36" t="s">
        <v>19</v>
      </c>
      <c r="B39" s="45" t="s">
        <v>4</v>
      </c>
      <c r="C39" s="26" t="s">
        <v>87</v>
      </c>
      <c r="D39" s="26" t="s">
        <v>88</v>
      </c>
      <c r="E39" s="65"/>
      <c r="F39" s="26"/>
    </row>
    <row r="40" spans="1:6" x14ac:dyDescent="0.25">
      <c r="A40" s="36" t="s">
        <v>20</v>
      </c>
      <c r="B40" s="45" t="s">
        <v>118</v>
      </c>
      <c r="C40" s="26" t="s">
        <v>197</v>
      </c>
      <c r="D40" s="26" t="s">
        <v>192</v>
      </c>
      <c r="E40" s="65"/>
      <c r="F40" s="26"/>
    </row>
    <row r="41" spans="1:6" x14ac:dyDescent="0.25">
      <c r="A41" s="46" t="s">
        <v>57</v>
      </c>
      <c r="B41" s="66" t="s">
        <v>4</v>
      </c>
      <c r="C41" s="26" t="s">
        <v>198</v>
      </c>
      <c r="D41" s="26" t="s">
        <v>191</v>
      </c>
      <c r="E41" s="65"/>
      <c r="F41" s="48" t="s">
        <v>180</v>
      </c>
    </row>
    <row r="42" spans="1:6" x14ac:dyDescent="0.25">
      <c r="A42" s="36" t="s">
        <v>21</v>
      </c>
      <c r="B42" s="45" t="s">
        <v>22</v>
      </c>
      <c r="C42" s="26" t="s">
        <v>199</v>
      </c>
      <c r="D42" s="26" t="s">
        <v>89</v>
      </c>
      <c r="E42" s="65"/>
      <c r="F42" s="26"/>
    </row>
    <row r="43" spans="1:6" ht="4.5" customHeight="1" x14ac:dyDescent="0.25">
      <c r="A43" s="36"/>
      <c r="B43" s="45"/>
      <c r="C43" s="26"/>
      <c r="D43" s="26"/>
      <c r="E43" s="65"/>
      <c r="F43" s="26"/>
    </row>
    <row r="44" spans="1:6" x14ac:dyDescent="0.25">
      <c r="A44" s="36" t="s">
        <v>126</v>
      </c>
      <c r="B44" s="45" t="s">
        <v>298</v>
      </c>
      <c r="C44" s="26" t="s">
        <v>200</v>
      </c>
      <c r="D44" s="26" t="s">
        <v>299</v>
      </c>
      <c r="E44" s="65"/>
      <c r="F44" s="26"/>
    </row>
    <row r="45" spans="1:6" x14ac:dyDescent="0.25">
      <c r="A45" s="36" t="s">
        <v>23</v>
      </c>
      <c r="B45" s="45" t="s">
        <v>24</v>
      </c>
      <c r="C45" s="26" t="s">
        <v>201</v>
      </c>
      <c r="D45" s="26" t="s">
        <v>193</v>
      </c>
      <c r="E45" s="65"/>
      <c r="F45" s="26"/>
    </row>
    <row r="46" spans="1:6" x14ac:dyDescent="0.25">
      <c r="A46" s="36" t="s">
        <v>25</v>
      </c>
      <c r="B46" s="45" t="s">
        <v>14</v>
      </c>
      <c r="C46" s="26" t="s">
        <v>90</v>
      </c>
      <c r="D46" s="26" t="s">
        <v>91</v>
      </c>
      <c r="E46" s="65"/>
      <c r="F46" s="26"/>
    </row>
    <row r="47" spans="1:6" x14ac:dyDescent="0.25">
      <c r="A47" s="46" t="s">
        <v>58</v>
      </c>
      <c r="B47" s="66" t="s">
        <v>8</v>
      </c>
      <c r="C47" s="26" t="s">
        <v>92</v>
      </c>
      <c r="D47" s="26" t="s">
        <v>93</v>
      </c>
      <c r="E47" s="65"/>
      <c r="F47" s="48" t="s">
        <v>180</v>
      </c>
    </row>
    <row r="48" spans="1:6" ht="4.5" customHeight="1" x14ac:dyDescent="0.25">
      <c r="A48" s="55"/>
      <c r="B48" s="67"/>
      <c r="C48" s="26"/>
      <c r="D48" s="26"/>
      <c r="E48" s="65"/>
      <c r="F48" s="26"/>
    </row>
    <row r="49" spans="1:6" ht="14.45" customHeight="1" x14ac:dyDescent="0.25">
      <c r="A49" s="46" t="s">
        <v>159</v>
      </c>
      <c r="B49" s="66" t="s">
        <v>160</v>
      </c>
      <c r="C49" s="48" t="s">
        <v>161</v>
      </c>
      <c r="D49" s="48" t="s">
        <v>194</v>
      </c>
      <c r="E49" s="65"/>
      <c r="F49" s="26"/>
    </row>
    <row r="50" spans="1:6" x14ac:dyDescent="0.25">
      <c r="A50" s="36" t="s">
        <v>26</v>
      </c>
      <c r="B50" s="45" t="s">
        <v>27</v>
      </c>
      <c r="C50" s="26" t="s">
        <v>59</v>
      </c>
      <c r="D50" s="26" t="s">
        <v>123</v>
      </c>
      <c r="E50" s="65"/>
      <c r="F50" s="26"/>
    </row>
    <row r="51" spans="1:6" x14ac:dyDescent="0.25">
      <c r="A51" s="36" t="s">
        <v>28</v>
      </c>
      <c r="B51" s="45" t="s">
        <v>105</v>
      </c>
      <c r="C51" s="26" t="s">
        <v>60</v>
      </c>
      <c r="D51" s="26" t="s">
        <v>124</v>
      </c>
      <c r="E51" s="65"/>
      <c r="F51" s="26"/>
    </row>
    <row r="52" spans="1:6" x14ac:dyDescent="0.25">
      <c r="A52" s="93" t="s">
        <v>109</v>
      </c>
      <c r="B52" s="94"/>
      <c r="C52" s="94"/>
      <c r="D52" s="95"/>
      <c r="E52" s="95"/>
      <c r="F52" s="96"/>
    </row>
    <row r="53" spans="1:6" x14ac:dyDescent="0.25">
      <c r="A53" s="36" t="s">
        <v>31</v>
      </c>
      <c r="B53" s="45" t="s">
        <v>8</v>
      </c>
      <c r="C53" s="26" t="s">
        <v>122</v>
      </c>
      <c r="D53" s="26" t="s">
        <v>121</v>
      </c>
      <c r="E53" s="65"/>
      <c r="F53" s="26"/>
    </row>
    <row r="54" spans="1:6" x14ac:dyDescent="0.25">
      <c r="A54" s="36" t="s">
        <v>32</v>
      </c>
      <c r="B54" s="45" t="s">
        <v>33</v>
      </c>
      <c r="C54" s="26" t="s">
        <v>94</v>
      </c>
      <c r="D54" s="26" t="s">
        <v>232</v>
      </c>
      <c r="E54" s="65"/>
      <c r="F54" s="26"/>
    </row>
    <row r="55" spans="1:6" x14ac:dyDescent="0.25">
      <c r="A55" s="36" t="s">
        <v>34</v>
      </c>
      <c r="B55" s="45" t="s">
        <v>130</v>
      </c>
      <c r="C55" s="26" t="s">
        <v>95</v>
      </c>
      <c r="D55" s="26" t="s">
        <v>233</v>
      </c>
      <c r="E55" s="65"/>
      <c r="F55" s="48" t="s">
        <v>239</v>
      </c>
    </row>
    <row r="56" spans="1:6" x14ac:dyDescent="0.25">
      <c r="A56" s="36" t="s">
        <v>35</v>
      </c>
      <c r="B56" s="37" t="s">
        <v>36</v>
      </c>
      <c r="C56" s="26" t="s">
        <v>96</v>
      </c>
      <c r="D56" s="26" t="s">
        <v>243</v>
      </c>
      <c r="E56" s="65"/>
      <c r="F56" s="26"/>
    </row>
    <row r="57" spans="1:6" x14ac:dyDescent="0.25">
      <c r="A57" s="36" t="s">
        <v>37</v>
      </c>
      <c r="B57" s="102">
        <v>0.70299999999999996</v>
      </c>
      <c r="C57" s="26" t="s">
        <v>97</v>
      </c>
      <c r="D57" s="26" t="s">
        <v>306</v>
      </c>
      <c r="E57" s="65"/>
      <c r="F57" s="26"/>
    </row>
    <row r="58" spans="1:6" x14ac:dyDescent="0.25">
      <c r="A58" s="36" t="s">
        <v>38</v>
      </c>
      <c r="B58" s="102">
        <v>0.374</v>
      </c>
      <c r="C58" s="26" t="s">
        <v>98</v>
      </c>
      <c r="D58" s="26" t="s">
        <v>235</v>
      </c>
      <c r="E58" s="65"/>
      <c r="F58" s="26"/>
    </row>
    <row r="59" spans="1:6" x14ac:dyDescent="0.25">
      <c r="A59" s="36" t="s">
        <v>39</v>
      </c>
      <c r="B59" s="103">
        <v>12.82</v>
      </c>
      <c r="C59" s="26" t="s">
        <v>99</v>
      </c>
      <c r="D59" s="26" t="s">
        <v>307</v>
      </c>
      <c r="E59" s="65"/>
      <c r="F59" s="26"/>
    </row>
    <row r="60" spans="1:6" x14ac:dyDescent="0.25">
      <c r="A60" s="36" t="s">
        <v>40</v>
      </c>
      <c r="B60" s="103">
        <v>9.4600000000000009</v>
      </c>
      <c r="C60" s="26" t="s">
        <v>100</v>
      </c>
      <c r="D60" s="26" t="s">
        <v>308</v>
      </c>
      <c r="E60" s="65"/>
      <c r="F60" s="26"/>
    </row>
    <row r="61" spans="1:6" x14ac:dyDescent="0.25">
      <c r="A61" s="36" t="s">
        <v>41</v>
      </c>
      <c r="B61" s="102">
        <v>2E-3</v>
      </c>
      <c r="C61" s="26" t="s">
        <v>101</v>
      </c>
      <c r="D61" s="26" t="s">
        <v>309</v>
      </c>
      <c r="E61" s="65"/>
      <c r="F61" s="26"/>
    </row>
    <row r="63" spans="1:6" x14ac:dyDescent="0.25">
      <c r="A63" s="70" t="s">
        <v>223</v>
      </c>
      <c r="B63" s="99" t="s">
        <v>238</v>
      </c>
      <c r="C63" s="99"/>
      <c r="D63" s="99"/>
      <c r="E63" s="99"/>
      <c r="F63" s="99"/>
    </row>
    <row r="64" spans="1:6" x14ac:dyDescent="0.25">
      <c r="B64" s="86"/>
      <c r="C64" s="86"/>
      <c r="D64" s="86"/>
      <c r="E64" s="86"/>
      <c r="F64" s="86"/>
    </row>
    <row r="65" spans="2:6" x14ac:dyDescent="0.25">
      <c r="B65" s="86"/>
      <c r="C65" s="86"/>
      <c r="D65" s="86"/>
      <c r="E65" s="86"/>
      <c r="F65" s="86"/>
    </row>
  </sheetData>
  <mergeCells count="3">
    <mergeCell ref="A4:F4"/>
    <mergeCell ref="A52:F52"/>
    <mergeCell ref="B63:F65"/>
  </mergeCell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F62"/>
  <sheetViews>
    <sheetView workbookViewId="0">
      <pane ySplit="3" topLeftCell="A4" activePane="bottomLeft" state="frozen"/>
      <selection pane="bottomLeft" activeCell="B8" sqref="B8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</cols>
  <sheetData>
    <row r="1" spans="1:6" ht="21" x14ac:dyDescent="0.35">
      <c r="A1" s="97" t="s">
        <v>132</v>
      </c>
      <c r="B1" s="98"/>
      <c r="C1" s="98"/>
      <c r="D1" s="95" t="s">
        <v>30</v>
      </c>
      <c r="E1" s="95" t="s">
        <v>127</v>
      </c>
      <c r="F1" s="96"/>
    </row>
    <row r="2" spans="1:6" x14ac:dyDescent="0.25">
      <c r="A2" s="26" t="s">
        <v>0</v>
      </c>
      <c r="B2" s="26" t="s">
        <v>2</v>
      </c>
      <c r="C2" s="26" t="s">
        <v>1</v>
      </c>
      <c r="D2" s="26" t="s">
        <v>181</v>
      </c>
      <c r="E2" s="71" t="s">
        <v>127</v>
      </c>
      <c r="F2" s="26" t="s">
        <v>30</v>
      </c>
    </row>
    <row r="3" spans="1:6" ht="3.75" customHeight="1" x14ac:dyDescent="0.25">
      <c r="A3" s="26"/>
      <c r="B3" s="26"/>
      <c r="C3" s="26"/>
      <c r="D3" s="26"/>
      <c r="E3" s="65"/>
      <c r="F3" s="26"/>
    </row>
    <row r="4" spans="1:6" x14ac:dyDescent="0.25">
      <c r="A4" s="36" t="s">
        <v>119</v>
      </c>
      <c r="B4" s="45" t="s">
        <v>280</v>
      </c>
      <c r="C4" s="26" t="s">
        <v>120</v>
      </c>
      <c r="D4" s="26" t="s">
        <v>182</v>
      </c>
      <c r="E4" s="65" t="s">
        <v>280</v>
      </c>
      <c r="F4" s="26"/>
    </row>
    <row r="5" spans="1:6" ht="4.5" customHeight="1" x14ac:dyDescent="0.25">
      <c r="A5" s="26"/>
      <c r="B5" s="26"/>
      <c r="C5" s="26"/>
      <c r="D5" s="26"/>
      <c r="E5" s="65"/>
      <c r="F5" s="26"/>
    </row>
    <row r="6" spans="1:6" x14ac:dyDescent="0.25">
      <c r="A6" s="36" t="s">
        <v>3</v>
      </c>
      <c r="B6" s="45" t="s">
        <v>4</v>
      </c>
      <c r="C6" s="26" t="s">
        <v>63</v>
      </c>
      <c r="D6" s="26" t="s">
        <v>61</v>
      </c>
      <c r="E6" s="65"/>
      <c r="F6" s="26"/>
    </row>
    <row r="7" spans="1:6" x14ac:dyDescent="0.25">
      <c r="A7" s="36" t="s">
        <v>5</v>
      </c>
      <c r="B7" s="45" t="s">
        <v>4</v>
      </c>
      <c r="C7" s="26" t="s">
        <v>62</v>
      </c>
      <c r="D7" s="26" t="s">
        <v>61</v>
      </c>
      <c r="E7" s="65"/>
      <c r="F7" s="26"/>
    </row>
    <row r="8" spans="1:6" x14ac:dyDescent="0.25">
      <c r="A8" s="36" t="s">
        <v>54</v>
      </c>
      <c r="B8" s="45" t="s">
        <v>116</v>
      </c>
      <c r="C8" s="26" t="s">
        <v>64</v>
      </c>
      <c r="D8" s="26" t="s">
        <v>183</v>
      </c>
      <c r="E8" s="65"/>
      <c r="F8" s="26"/>
    </row>
    <row r="9" spans="1:6" x14ac:dyDescent="0.25">
      <c r="A9" s="36" t="s">
        <v>6</v>
      </c>
      <c r="B9" s="45" t="s">
        <v>134</v>
      </c>
      <c r="C9" s="26" t="s">
        <v>65</v>
      </c>
      <c r="D9" s="26" t="s">
        <v>240</v>
      </c>
      <c r="E9" s="65"/>
      <c r="F9" s="26"/>
    </row>
    <row r="10" spans="1:6" x14ac:dyDescent="0.25">
      <c r="A10" s="36" t="s">
        <v>7</v>
      </c>
      <c r="B10" s="45" t="s">
        <v>8</v>
      </c>
      <c r="C10" s="26" t="s">
        <v>66</v>
      </c>
      <c r="D10" s="26" t="s">
        <v>67</v>
      </c>
      <c r="E10" s="65"/>
      <c r="F10" s="26"/>
    </row>
    <row r="11" spans="1:6" x14ac:dyDescent="0.25">
      <c r="A11" s="36" t="s">
        <v>29</v>
      </c>
      <c r="B11" s="45" t="s">
        <v>134</v>
      </c>
      <c r="C11" s="26" t="s">
        <v>68</v>
      </c>
      <c r="D11" s="26" t="s">
        <v>240</v>
      </c>
      <c r="E11" s="65"/>
      <c r="F11" s="26"/>
    </row>
    <row r="12" spans="1:6" x14ac:dyDescent="0.25">
      <c r="A12" s="36" t="s">
        <v>9</v>
      </c>
      <c r="B12" s="45" t="s">
        <v>4</v>
      </c>
      <c r="C12" s="26" t="s">
        <v>69</v>
      </c>
      <c r="D12" s="26" t="s">
        <v>184</v>
      </c>
      <c r="E12" s="65"/>
      <c r="F12" s="26"/>
    </row>
    <row r="13" spans="1:6" x14ac:dyDescent="0.25">
      <c r="A13" s="36" t="s">
        <v>153</v>
      </c>
      <c r="B13" s="45" t="s">
        <v>176</v>
      </c>
      <c r="C13" s="26" t="s">
        <v>196</v>
      </c>
      <c r="D13" s="26" t="s">
        <v>177</v>
      </c>
      <c r="E13" s="65" t="s">
        <v>133</v>
      </c>
      <c r="F13" s="26"/>
    </row>
    <row r="14" spans="1:6" x14ac:dyDescent="0.25">
      <c r="A14" s="36" t="s">
        <v>42</v>
      </c>
      <c r="B14" s="45" t="s">
        <v>43</v>
      </c>
      <c r="C14" s="26" t="s">
        <v>70</v>
      </c>
      <c r="D14" s="26" t="s">
        <v>71</v>
      </c>
      <c r="E14" s="65"/>
      <c r="F14" s="26"/>
    </row>
    <row r="15" spans="1:6" x14ac:dyDescent="0.25">
      <c r="A15" s="36" t="s">
        <v>44</v>
      </c>
      <c r="B15" s="45" t="s">
        <v>36</v>
      </c>
      <c r="C15" s="26" t="s">
        <v>216</v>
      </c>
      <c r="D15" s="26" t="s">
        <v>217</v>
      </c>
      <c r="E15" s="65"/>
      <c r="F15" s="26"/>
    </row>
    <row r="16" spans="1:6" x14ac:dyDescent="0.25">
      <c r="A16" s="36" t="s">
        <v>10</v>
      </c>
      <c r="B16" s="45" t="s">
        <v>11</v>
      </c>
      <c r="C16" s="26" t="s">
        <v>72</v>
      </c>
      <c r="D16" s="26" t="s">
        <v>186</v>
      </c>
      <c r="E16" s="65"/>
      <c r="F16" s="26"/>
    </row>
    <row r="17" spans="1:6" x14ac:dyDescent="0.25">
      <c r="A17" s="36" t="s">
        <v>155</v>
      </c>
      <c r="B17" s="45" t="s">
        <v>178</v>
      </c>
      <c r="C17" s="26" t="s">
        <v>157</v>
      </c>
      <c r="D17" s="26" t="s">
        <v>179</v>
      </c>
      <c r="E17" s="65" t="s">
        <v>133</v>
      </c>
      <c r="F17" s="26"/>
    </row>
    <row r="18" spans="1:6" ht="4.5" customHeight="1" x14ac:dyDescent="0.25">
      <c r="A18" s="36"/>
      <c r="B18" s="45"/>
      <c r="C18" s="26"/>
      <c r="D18" s="26"/>
      <c r="E18" s="65"/>
      <c r="F18" s="26"/>
    </row>
    <row r="19" spans="1:6" x14ac:dyDescent="0.25">
      <c r="A19" s="36" t="s">
        <v>45</v>
      </c>
      <c r="B19" s="45" t="s">
        <v>4</v>
      </c>
      <c r="C19" s="26" t="s">
        <v>73</v>
      </c>
      <c r="D19" s="26" t="s">
        <v>187</v>
      </c>
      <c r="E19" s="65"/>
      <c r="F19" s="26"/>
    </row>
    <row r="20" spans="1:6" x14ac:dyDescent="0.25">
      <c r="A20" s="36" t="s">
        <v>46</v>
      </c>
      <c r="B20" s="45" t="s">
        <v>47</v>
      </c>
      <c r="C20" s="26" t="s">
        <v>214</v>
      </c>
      <c r="D20" s="26" t="s">
        <v>188</v>
      </c>
      <c r="E20" s="65"/>
      <c r="F20" s="26"/>
    </row>
    <row r="21" spans="1:6" x14ac:dyDescent="0.25">
      <c r="A21" s="36" t="s">
        <v>48</v>
      </c>
      <c r="B21" s="45" t="s">
        <v>49</v>
      </c>
      <c r="C21" s="26" t="s">
        <v>74</v>
      </c>
      <c r="D21" s="26" t="s">
        <v>75</v>
      </c>
      <c r="E21" s="65"/>
      <c r="F21" s="26"/>
    </row>
    <row r="22" spans="1:6" x14ac:dyDescent="0.25">
      <c r="A22" s="36" t="s">
        <v>50</v>
      </c>
      <c r="B22" s="45" t="s">
        <v>4</v>
      </c>
      <c r="C22" s="26" t="s">
        <v>77</v>
      </c>
      <c r="D22" s="26" t="s">
        <v>187</v>
      </c>
      <c r="E22" s="65"/>
      <c r="F22" s="26"/>
    </row>
    <row r="23" spans="1:6" x14ac:dyDescent="0.25">
      <c r="A23" s="36" t="s">
        <v>51</v>
      </c>
      <c r="B23" s="45" t="s">
        <v>52</v>
      </c>
      <c r="C23" s="26" t="s">
        <v>215</v>
      </c>
      <c r="D23" s="26" t="s">
        <v>76</v>
      </c>
      <c r="E23" s="65"/>
      <c r="F23" s="26"/>
    </row>
    <row r="24" spans="1:6" x14ac:dyDescent="0.25">
      <c r="A24" s="36" t="s">
        <v>12</v>
      </c>
      <c r="B24" s="45" t="s">
        <v>282</v>
      </c>
      <c r="C24" s="26" t="s">
        <v>78</v>
      </c>
      <c r="D24" s="26" t="s">
        <v>281</v>
      </c>
      <c r="E24" s="65" t="s">
        <v>280</v>
      </c>
      <c r="F24" s="26" t="s">
        <v>316</v>
      </c>
    </row>
    <row r="25" spans="1:6" x14ac:dyDescent="0.25">
      <c r="A25" s="36" t="s">
        <v>113</v>
      </c>
      <c r="B25" s="45" t="s">
        <v>4</v>
      </c>
      <c r="C25" s="26" t="s">
        <v>114</v>
      </c>
      <c r="D25" s="26" t="s">
        <v>115</v>
      </c>
      <c r="E25" s="65"/>
      <c r="F25" s="26"/>
    </row>
    <row r="26" spans="1:6" x14ac:dyDescent="0.25">
      <c r="A26" s="36" t="s">
        <v>111</v>
      </c>
      <c r="B26" s="45" t="s">
        <v>14</v>
      </c>
      <c r="C26" s="26" t="s">
        <v>112</v>
      </c>
      <c r="D26" s="26" t="s">
        <v>110</v>
      </c>
      <c r="E26" s="65"/>
      <c r="F26" s="26"/>
    </row>
    <row r="27" spans="1:6" x14ac:dyDescent="0.25">
      <c r="A27" s="46" t="s">
        <v>56</v>
      </c>
      <c r="B27" s="66" t="s">
        <v>14</v>
      </c>
      <c r="C27" s="26" t="s">
        <v>79</v>
      </c>
      <c r="D27" s="26" t="s">
        <v>110</v>
      </c>
      <c r="E27" s="65"/>
      <c r="F27" s="48" t="s">
        <v>180</v>
      </c>
    </row>
    <row r="28" spans="1:6" x14ac:dyDescent="0.25">
      <c r="A28" s="36" t="s">
        <v>13</v>
      </c>
      <c r="B28" s="45" t="s">
        <v>14</v>
      </c>
      <c r="C28" s="26" t="s">
        <v>80</v>
      </c>
      <c r="D28" s="26" t="s">
        <v>190</v>
      </c>
      <c r="E28" s="65"/>
      <c r="F28" s="26"/>
    </row>
    <row r="29" spans="1:6" x14ac:dyDescent="0.25">
      <c r="A29" s="36" t="s">
        <v>15</v>
      </c>
      <c r="B29" s="45" t="s">
        <v>53</v>
      </c>
      <c r="C29" s="26" t="s">
        <v>81</v>
      </c>
      <c r="D29" s="26" t="s">
        <v>82</v>
      </c>
      <c r="E29" s="65"/>
      <c r="F29" s="26"/>
    </row>
    <row r="30" spans="1:6" x14ac:dyDescent="0.25">
      <c r="A30" s="36" t="s">
        <v>107</v>
      </c>
      <c r="B30" s="45" t="s">
        <v>105</v>
      </c>
      <c r="C30" s="26" t="s">
        <v>108</v>
      </c>
      <c r="D30" s="26" t="s">
        <v>230</v>
      </c>
      <c r="E30" s="65"/>
      <c r="F30" s="26"/>
    </row>
    <row r="31" spans="1:6" x14ac:dyDescent="0.25">
      <c r="A31" s="36" t="s">
        <v>16</v>
      </c>
      <c r="B31" s="45" t="s">
        <v>117</v>
      </c>
      <c r="C31" s="26" t="s">
        <v>83</v>
      </c>
      <c r="D31" s="26" t="s">
        <v>213</v>
      </c>
      <c r="E31" s="65"/>
      <c r="F31" s="26"/>
    </row>
    <row r="32" spans="1:6" x14ac:dyDescent="0.25">
      <c r="A32" s="46" t="s">
        <v>55</v>
      </c>
      <c r="B32" s="66" t="s">
        <v>14</v>
      </c>
      <c r="C32" s="26" t="s">
        <v>84</v>
      </c>
      <c r="D32" s="26" t="s">
        <v>125</v>
      </c>
      <c r="E32" s="65"/>
      <c r="F32" s="48" t="s">
        <v>180</v>
      </c>
    </row>
    <row r="33" spans="1:6" x14ac:dyDescent="0.25">
      <c r="A33" s="46" t="s">
        <v>102</v>
      </c>
      <c r="B33" s="66" t="s">
        <v>8</v>
      </c>
      <c r="C33" s="48" t="s">
        <v>103</v>
      </c>
      <c r="D33" s="26" t="s">
        <v>203</v>
      </c>
      <c r="E33" s="65"/>
      <c r="F33" s="48"/>
    </row>
    <row r="34" spans="1:6" x14ac:dyDescent="0.25">
      <c r="A34" s="36" t="s">
        <v>17</v>
      </c>
      <c r="B34" s="45" t="s">
        <v>129</v>
      </c>
      <c r="C34" s="26" t="s">
        <v>85</v>
      </c>
      <c r="D34" s="26" t="s">
        <v>189</v>
      </c>
      <c r="E34" s="65" t="s">
        <v>133</v>
      </c>
      <c r="F34" s="26"/>
    </row>
    <row r="35" spans="1:6" x14ac:dyDescent="0.25">
      <c r="A35" s="36" t="s">
        <v>18</v>
      </c>
      <c r="B35" s="45" t="s">
        <v>8</v>
      </c>
      <c r="C35" s="26" t="s">
        <v>86</v>
      </c>
      <c r="D35" s="26" t="s">
        <v>203</v>
      </c>
      <c r="E35" s="65"/>
      <c r="F35" s="26"/>
    </row>
    <row r="36" spans="1:6" x14ac:dyDescent="0.25">
      <c r="A36" s="36" t="s">
        <v>19</v>
      </c>
      <c r="B36" s="45" t="s">
        <v>4</v>
      </c>
      <c r="C36" s="26" t="s">
        <v>87</v>
      </c>
      <c r="D36" s="26" t="s">
        <v>88</v>
      </c>
      <c r="E36" s="65"/>
      <c r="F36" s="26"/>
    </row>
    <row r="37" spans="1:6" x14ac:dyDescent="0.25">
      <c r="A37" s="36" t="s">
        <v>20</v>
      </c>
      <c r="B37" s="45" t="s">
        <v>118</v>
      </c>
      <c r="C37" s="26" t="s">
        <v>197</v>
      </c>
      <c r="D37" s="26" t="s">
        <v>192</v>
      </c>
      <c r="E37" s="65"/>
      <c r="F37" s="26"/>
    </row>
    <row r="38" spans="1:6" x14ac:dyDescent="0.25">
      <c r="A38" s="46" t="s">
        <v>57</v>
      </c>
      <c r="B38" s="66" t="s">
        <v>4</v>
      </c>
      <c r="C38" s="26" t="s">
        <v>198</v>
      </c>
      <c r="D38" s="26" t="s">
        <v>191</v>
      </c>
      <c r="E38" s="65"/>
      <c r="F38" s="48" t="s">
        <v>180</v>
      </c>
    </row>
    <row r="39" spans="1:6" x14ac:dyDescent="0.25">
      <c r="A39" s="36" t="s">
        <v>21</v>
      </c>
      <c r="B39" s="45" t="s">
        <v>22</v>
      </c>
      <c r="C39" s="26" t="s">
        <v>199</v>
      </c>
      <c r="D39" s="26" t="s">
        <v>89</v>
      </c>
      <c r="E39" s="65"/>
      <c r="F39" s="26"/>
    </row>
    <row r="40" spans="1:6" ht="4.5" customHeight="1" x14ac:dyDescent="0.25">
      <c r="A40" s="36"/>
      <c r="B40" s="45"/>
      <c r="C40" s="26"/>
      <c r="D40" s="26"/>
      <c r="E40" s="65"/>
      <c r="F40" s="26"/>
    </row>
    <row r="41" spans="1:6" x14ac:dyDescent="0.25">
      <c r="A41" s="36" t="s">
        <v>126</v>
      </c>
      <c r="B41" s="45" t="s">
        <v>298</v>
      </c>
      <c r="C41" s="26" t="s">
        <v>200</v>
      </c>
      <c r="D41" s="26" t="s">
        <v>299</v>
      </c>
      <c r="E41" s="65" t="s">
        <v>280</v>
      </c>
      <c r="F41" s="26"/>
    </row>
    <row r="42" spans="1:6" x14ac:dyDescent="0.25">
      <c r="A42" s="36" t="s">
        <v>23</v>
      </c>
      <c r="B42" s="45" t="s">
        <v>24</v>
      </c>
      <c r="C42" s="26" t="s">
        <v>201</v>
      </c>
      <c r="D42" s="26" t="s">
        <v>193</v>
      </c>
      <c r="E42" s="65"/>
      <c r="F42" s="26"/>
    </row>
    <row r="43" spans="1:6" x14ac:dyDescent="0.25">
      <c r="A43" s="36" t="s">
        <v>25</v>
      </c>
      <c r="B43" s="45" t="s">
        <v>14</v>
      </c>
      <c r="C43" s="26" t="s">
        <v>90</v>
      </c>
      <c r="D43" s="26" t="s">
        <v>91</v>
      </c>
      <c r="E43" s="65"/>
      <c r="F43" s="26"/>
    </row>
    <row r="44" spans="1:6" x14ac:dyDescent="0.25">
      <c r="A44" s="46" t="s">
        <v>58</v>
      </c>
      <c r="B44" s="66" t="s">
        <v>8</v>
      </c>
      <c r="C44" s="26" t="s">
        <v>92</v>
      </c>
      <c r="D44" s="26" t="s">
        <v>93</v>
      </c>
      <c r="E44" s="65"/>
      <c r="F44" s="48" t="s">
        <v>180</v>
      </c>
    </row>
    <row r="45" spans="1:6" ht="4.5" customHeight="1" x14ac:dyDescent="0.25">
      <c r="A45" s="55"/>
      <c r="B45" s="67"/>
      <c r="C45" s="26"/>
      <c r="D45" s="26"/>
      <c r="E45" s="65"/>
      <c r="F45" s="26"/>
    </row>
    <row r="46" spans="1:6" ht="14.45" customHeight="1" x14ac:dyDescent="0.25">
      <c r="A46" s="46" t="s">
        <v>159</v>
      </c>
      <c r="B46" s="66" t="s">
        <v>160</v>
      </c>
      <c r="C46" s="48" t="s">
        <v>161</v>
      </c>
      <c r="D46" s="48" t="s">
        <v>194</v>
      </c>
      <c r="E46" s="65" t="s">
        <v>133</v>
      </c>
      <c r="F46" s="26"/>
    </row>
    <row r="47" spans="1:6" x14ac:dyDescent="0.25">
      <c r="A47" s="36" t="s">
        <v>26</v>
      </c>
      <c r="B47" s="45" t="s">
        <v>136</v>
      </c>
      <c r="C47" s="26" t="s">
        <v>59</v>
      </c>
      <c r="D47" s="26" t="s">
        <v>137</v>
      </c>
      <c r="E47" s="65"/>
      <c r="F47" s="26"/>
    </row>
    <row r="48" spans="1:6" x14ac:dyDescent="0.25">
      <c r="A48" s="36" t="s">
        <v>28</v>
      </c>
      <c r="B48" s="45" t="s">
        <v>27</v>
      </c>
      <c r="C48" s="26" t="s">
        <v>60</v>
      </c>
      <c r="D48" s="26" t="s">
        <v>123</v>
      </c>
      <c r="E48" s="65"/>
      <c r="F48" s="26"/>
    </row>
    <row r="49" spans="1:6" x14ac:dyDescent="0.25">
      <c r="A49" s="93" t="s">
        <v>138</v>
      </c>
      <c r="B49" s="100"/>
      <c r="C49" s="100"/>
      <c r="D49" s="100"/>
      <c r="E49" s="100"/>
      <c r="F49" s="101"/>
    </row>
    <row r="50" spans="1:6" x14ac:dyDescent="0.25">
      <c r="A50" s="36" t="s">
        <v>31</v>
      </c>
      <c r="B50" s="45" t="s">
        <v>8</v>
      </c>
      <c r="C50" s="26" t="s">
        <v>122</v>
      </c>
      <c r="D50" s="26" t="s">
        <v>121</v>
      </c>
      <c r="E50" s="65"/>
      <c r="F50" s="26"/>
    </row>
    <row r="51" spans="1:6" x14ac:dyDescent="0.25">
      <c r="A51" s="36" t="s">
        <v>32</v>
      </c>
      <c r="B51" s="45" t="s">
        <v>33</v>
      </c>
      <c r="C51" s="26" t="s">
        <v>94</v>
      </c>
      <c r="D51" s="26" t="s">
        <v>232</v>
      </c>
      <c r="E51" s="65"/>
      <c r="F51" s="48"/>
    </row>
    <row r="52" spans="1:6" x14ac:dyDescent="0.25">
      <c r="A52" s="36" t="s">
        <v>34</v>
      </c>
      <c r="B52" s="45" t="s">
        <v>139</v>
      </c>
      <c r="C52" s="26" t="s">
        <v>95</v>
      </c>
      <c r="D52" s="26" t="s">
        <v>242</v>
      </c>
      <c r="E52" s="65" t="s">
        <v>133</v>
      </c>
      <c r="F52" s="48" t="s">
        <v>241</v>
      </c>
    </row>
    <row r="53" spans="1:6" x14ac:dyDescent="0.25">
      <c r="A53" s="36" t="s">
        <v>35</v>
      </c>
      <c r="B53" s="68" t="s">
        <v>36</v>
      </c>
      <c r="C53" s="26" t="s">
        <v>96</v>
      </c>
      <c r="D53" s="26" t="s">
        <v>243</v>
      </c>
      <c r="E53" s="65"/>
      <c r="F53" s="26"/>
    </row>
    <row r="54" spans="1:6" x14ac:dyDescent="0.25">
      <c r="A54" s="36" t="s">
        <v>37</v>
      </c>
      <c r="B54" s="68">
        <v>0.60899999999999999</v>
      </c>
      <c r="C54" s="26" t="s">
        <v>97</v>
      </c>
      <c r="D54" s="26" t="s">
        <v>244</v>
      </c>
      <c r="E54" s="65"/>
      <c r="F54" s="26"/>
    </row>
    <row r="55" spans="1:6" x14ac:dyDescent="0.25">
      <c r="A55" s="36" t="s">
        <v>38</v>
      </c>
      <c r="B55" s="68">
        <v>0.39400000000000002</v>
      </c>
      <c r="C55" s="26" t="s">
        <v>98</v>
      </c>
      <c r="D55" s="26" t="s">
        <v>245</v>
      </c>
      <c r="E55" s="65"/>
      <c r="F55" s="26"/>
    </row>
    <row r="56" spans="1:6" x14ac:dyDescent="0.25">
      <c r="A56" s="36" t="s">
        <v>39</v>
      </c>
      <c r="B56" s="69">
        <v>9.4600000000000009</v>
      </c>
      <c r="C56" s="26" t="s">
        <v>99</v>
      </c>
      <c r="D56" s="26" t="s">
        <v>246</v>
      </c>
      <c r="E56" s="65"/>
      <c r="F56" s="26"/>
    </row>
    <row r="57" spans="1:6" x14ac:dyDescent="0.25">
      <c r="A57" s="36" t="s">
        <v>40</v>
      </c>
      <c r="B57" s="69">
        <v>6.36</v>
      </c>
      <c r="C57" s="26" t="s">
        <v>100</v>
      </c>
      <c r="D57" s="26" t="s">
        <v>247</v>
      </c>
      <c r="E57" s="65"/>
      <c r="F57" s="26"/>
    </row>
    <row r="58" spans="1:6" x14ac:dyDescent="0.25">
      <c r="A58" s="35" t="s">
        <v>41</v>
      </c>
      <c r="B58" s="26">
        <v>2.1000000000000001E-2</v>
      </c>
      <c r="C58" s="26" t="s">
        <v>101</v>
      </c>
      <c r="D58" s="26" t="s">
        <v>248</v>
      </c>
      <c r="E58" s="26"/>
      <c r="F58" s="26"/>
    </row>
    <row r="59" spans="1:6" x14ac:dyDescent="0.25">
      <c r="A59" s="72"/>
      <c r="B59" s="73"/>
      <c r="C59" s="73"/>
      <c r="D59" s="73"/>
      <c r="E59" s="73"/>
      <c r="F59" s="73"/>
    </row>
    <row r="60" spans="1:6" x14ac:dyDescent="0.25">
      <c r="A60" s="70" t="s">
        <v>223</v>
      </c>
      <c r="B60" s="99" t="s">
        <v>238</v>
      </c>
      <c r="C60" s="99"/>
      <c r="D60" s="99"/>
      <c r="E60" s="99"/>
      <c r="F60" s="99"/>
    </row>
    <row r="61" spans="1:6" x14ac:dyDescent="0.25">
      <c r="B61" s="86"/>
      <c r="C61" s="86"/>
      <c r="D61" s="86"/>
      <c r="E61" s="86"/>
      <c r="F61" s="86"/>
    </row>
    <row r="62" spans="1:6" x14ac:dyDescent="0.25">
      <c r="B62" s="86"/>
      <c r="C62" s="86"/>
      <c r="D62" s="86"/>
      <c r="E62" s="86"/>
      <c r="F62" s="86"/>
    </row>
  </sheetData>
  <mergeCells count="3">
    <mergeCell ref="A1:F1"/>
    <mergeCell ref="A49:F49"/>
    <mergeCell ref="B60:F62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F62"/>
  <sheetViews>
    <sheetView workbookViewId="0">
      <pane ySplit="3" topLeftCell="A4" activePane="bottomLeft" state="frozen"/>
      <selection pane="bottomLeft" activeCell="B8" sqref="B8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</cols>
  <sheetData>
    <row r="1" spans="1:6" ht="21" x14ac:dyDescent="0.35">
      <c r="A1" s="97" t="s">
        <v>140</v>
      </c>
      <c r="B1" s="98"/>
      <c r="C1" s="98"/>
      <c r="D1" s="95" t="s">
        <v>30</v>
      </c>
      <c r="E1" s="95" t="s">
        <v>127</v>
      </c>
      <c r="F1" s="96"/>
    </row>
    <row r="2" spans="1:6" x14ac:dyDescent="0.25">
      <c r="A2" s="26" t="s">
        <v>0</v>
      </c>
      <c r="B2" s="26" t="s">
        <v>2</v>
      </c>
      <c r="C2" s="26" t="s">
        <v>1</v>
      </c>
      <c r="D2" s="26" t="s">
        <v>181</v>
      </c>
      <c r="E2" s="71" t="s">
        <v>127</v>
      </c>
      <c r="F2" s="26" t="s">
        <v>30</v>
      </c>
    </row>
    <row r="3" spans="1:6" ht="3.75" customHeight="1" x14ac:dyDescent="0.25">
      <c r="A3" s="26"/>
      <c r="B3" s="26"/>
      <c r="C3" s="26"/>
      <c r="D3" s="26"/>
      <c r="E3" s="65"/>
      <c r="F3" s="26"/>
    </row>
    <row r="4" spans="1:6" x14ac:dyDescent="0.25">
      <c r="A4" s="36" t="s">
        <v>119</v>
      </c>
      <c r="B4" s="45" t="s">
        <v>283</v>
      </c>
      <c r="C4" s="26" t="s">
        <v>120</v>
      </c>
      <c r="D4" s="26" t="s">
        <v>182</v>
      </c>
      <c r="E4" s="65" t="s">
        <v>283</v>
      </c>
      <c r="F4" s="26"/>
    </row>
    <row r="5" spans="1:6" ht="4.5" customHeight="1" x14ac:dyDescent="0.25">
      <c r="A5" s="26"/>
      <c r="B5" s="26"/>
      <c r="C5" s="26"/>
      <c r="D5" s="26"/>
      <c r="E5" s="65"/>
      <c r="F5" s="26"/>
    </row>
    <row r="6" spans="1:6" x14ac:dyDescent="0.25">
      <c r="A6" s="36" t="s">
        <v>3</v>
      </c>
      <c r="B6" s="45" t="s">
        <v>4</v>
      </c>
      <c r="C6" s="26" t="s">
        <v>63</v>
      </c>
      <c r="D6" s="26" t="s">
        <v>61</v>
      </c>
      <c r="E6" s="65"/>
      <c r="F6" s="26"/>
    </row>
    <row r="7" spans="1:6" x14ac:dyDescent="0.25">
      <c r="A7" s="36" t="s">
        <v>5</v>
      </c>
      <c r="B7" s="45" t="s">
        <v>4</v>
      </c>
      <c r="C7" s="26" t="s">
        <v>62</v>
      </c>
      <c r="D7" s="26" t="s">
        <v>61</v>
      </c>
      <c r="E7" s="65"/>
      <c r="F7" s="26"/>
    </row>
    <row r="8" spans="1:6" x14ac:dyDescent="0.25">
      <c r="A8" s="36" t="s">
        <v>54</v>
      </c>
      <c r="B8" s="45" t="s">
        <v>116</v>
      </c>
      <c r="C8" s="26" t="s">
        <v>64</v>
      </c>
      <c r="D8" s="26" t="s">
        <v>183</v>
      </c>
      <c r="E8" s="65"/>
      <c r="F8" s="26"/>
    </row>
    <row r="9" spans="1:6" x14ac:dyDescent="0.25">
      <c r="A9" s="36" t="s">
        <v>6</v>
      </c>
      <c r="B9" s="45" t="s">
        <v>134</v>
      </c>
      <c r="C9" s="26" t="s">
        <v>65</v>
      </c>
      <c r="D9" s="26" t="s">
        <v>240</v>
      </c>
      <c r="E9" s="65"/>
      <c r="F9" s="26"/>
    </row>
    <row r="10" spans="1:6" x14ac:dyDescent="0.25">
      <c r="A10" s="36" t="s">
        <v>7</v>
      </c>
      <c r="B10" s="45" t="s">
        <v>8</v>
      </c>
      <c r="C10" s="26" t="s">
        <v>66</v>
      </c>
      <c r="D10" s="26" t="s">
        <v>67</v>
      </c>
      <c r="E10" s="65"/>
      <c r="F10" s="26"/>
    </row>
    <row r="11" spans="1:6" x14ac:dyDescent="0.25">
      <c r="A11" s="36" t="s">
        <v>29</v>
      </c>
      <c r="B11" s="45" t="s">
        <v>142</v>
      </c>
      <c r="C11" s="26" t="s">
        <v>68</v>
      </c>
      <c r="D11" s="26" t="s">
        <v>250</v>
      </c>
      <c r="E11" s="65" t="s">
        <v>143</v>
      </c>
      <c r="F11" s="26"/>
    </row>
    <row r="12" spans="1:6" x14ac:dyDescent="0.25">
      <c r="A12" s="36" t="s">
        <v>9</v>
      </c>
      <c r="B12" s="45" t="s">
        <v>4</v>
      </c>
      <c r="C12" s="26" t="s">
        <v>69</v>
      </c>
      <c r="D12" s="26" t="s">
        <v>184</v>
      </c>
      <c r="E12" s="65"/>
      <c r="F12" s="26"/>
    </row>
    <row r="13" spans="1:6" x14ac:dyDescent="0.25">
      <c r="A13" s="36" t="s">
        <v>153</v>
      </c>
      <c r="B13" s="45" t="s">
        <v>176</v>
      </c>
      <c r="C13" s="26" t="s">
        <v>196</v>
      </c>
      <c r="D13" s="26" t="s">
        <v>177</v>
      </c>
      <c r="E13" s="65" t="s">
        <v>141</v>
      </c>
      <c r="F13" s="26"/>
    </row>
    <row r="14" spans="1:6" x14ac:dyDescent="0.25">
      <c r="A14" s="36" t="s">
        <v>42</v>
      </c>
      <c r="B14" s="45" t="s">
        <v>43</v>
      </c>
      <c r="C14" s="26" t="s">
        <v>70</v>
      </c>
      <c r="D14" s="26" t="s">
        <v>71</v>
      </c>
      <c r="E14" s="65"/>
      <c r="F14" s="26"/>
    </row>
    <row r="15" spans="1:6" x14ac:dyDescent="0.25">
      <c r="A15" s="36" t="s">
        <v>44</v>
      </c>
      <c r="B15" s="45" t="s">
        <v>36</v>
      </c>
      <c r="C15" s="26" t="s">
        <v>216</v>
      </c>
      <c r="D15" s="26" t="s">
        <v>217</v>
      </c>
      <c r="E15" s="65"/>
      <c r="F15" s="26"/>
    </row>
    <row r="16" spans="1:6" x14ac:dyDescent="0.25">
      <c r="A16" s="36" t="s">
        <v>10</v>
      </c>
      <c r="B16" s="45" t="s">
        <v>11</v>
      </c>
      <c r="C16" s="26" t="s">
        <v>72</v>
      </c>
      <c r="D16" s="26" t="s">
        <v>186</v>
      </c>
      <c r="E16" s="65"/>
      <c r="F16" s="26"/>
    </row>
    <row r="17" spans="1:6" x14ac:dyDescent="0.25">
      <c r="A17" s="36" t="s">
        <v>155</v>
      </c>
      <c r="B17" s="45" t="s">
        <v>178</v>
      </c>
      <c r="C17" s="26" t="s">
        <v>157</v>
      </c>
      <c r="D17" s="26" t="s">
        <v>179</v>
      </c>
      <c r="E17" s="65" t="s">
        <v>141</v>
      </c>
      <c r="F17" s="26"/>
    </row>
    <row r="18" spans="1:6" ht="4.5" customHeight="1" x14ac:dyDescent="0.25">
      <c r="A18" s="36"/>
      <c r="B18" s="45"/>
      <c r="C18" s="26"/>
      <c r="D18" s="26"/>
      <c r="E18" s="65"/>
      <c r="F18" s="26"/>
    </row>
    <row r="19" spans="1:6" x14ac:dyDescent="0.25">
      <c r="A19" s="36" t="s">
        <v>45</v>
      </c>
      <c r="B19" s="45" t="s">
        <v>4</v>
      </c>
      <c r="C19" s="26" t="s">
        <v>73</v>
      </c>
      <c r="D19" s="26" t="s">
        <v>187</v>
      </c>
      <c r="E19" s="65"/>
      <c r="F19" s="26"/>
    </row>
    <row r="20" spans="1:6" x14ac:dyDescent="0.25">
      <c r="A20" s="36" t="s">
        <v>46</v>
      </c>
      <c r="B20" s="45" t="s">
        <v>47</v>
      </c>
      <c r="C20" s="26" t="s">
        <v>214</v>
      </c>
      <c r="D20" s="26" t="s">
        <v>188</v>
      </c>
      <c r="E20" s="65"/>
      <c r="F20" s="26"/>
    </row>
    <row r="21" spans="1:6" x14ac:dyDescent="0.25">
      <c r="A21" s="36" t="s">
        <v>48</v>
      </c>
      <c r="B21" s="45" t="s">
        <v>49</v>
      </c>
      <c r="C21" s="26" t="s">
        <v>74</v>
      </c>
      <c r="D21" s="26" t="s">
        <v>75</v>
      </c>
      <c r="E21" s="65"/>
      <c r="F21" s="26"/>
    </row>
    <row r="22" spans="1:6" x14ac:dyDescent="0.25">
      <c r="A22" s="36" t="s">
        <v>50</v>
      </c>
      <c r="B22" s="45" t="s">
        <v>4</v>
      </c>
      <c r="C22" s="26" t="s">
        <v>77</v>
      </c>
      <c r="D22" s="26" t="s">
        <v>187</v>
      </c>
      <c r="E22" s="65"/>
      <c r="F22" s="26"/>
    </row>
    <row r="23" spans="1:6" x14ac:dyDescent="0.25">
      <c r="A23" s="36" t="s">
        <v>51</v>
      </c>
      <c r="B23" s="45" t="s">
        <v>52</v>
      </c>
      <c r="C23" s="26" t="s">
        <v>215</v>
      </c>
      <c r="D23" s="26" t="s">
        <v>76</v>
      </c>
      <c r="E23" s="65"/>
      <c r="F23" s="26"/>
    </row>
    <row r="24" spans="1:6" x14ac:dyDescent="0.25">
      <c r="A24" s="36" t="s">
        <v>12</v>
      </c>
      <c r="B24" s="45" t="s">
        <v>284</v>
      </c>
      <c r="C24" s="26" t="s">
        <v>78</v>
      </c>
      <c r="D24" s="26" t="s">
        <v>285</v>
      </c>
      <c r="E24" s="65" t="s">
        <v>283</v>
      </c>
      <c r="F24" s="26" t="s">
        <v>315</v>
      </c>
    </row>
    <row r="25" spans="1:6" x14ac:dyDescent="0.25">
      <c r="A25" s="36" t="s">
        <v>113</v>
      </c>
      <c r="B25" s="45" t="s">
        <v>4</v>
      </c>
      <c r="C25" s="26" t="s">
        <v>114</v>
      </c>
      <c r="D25" s="26" t="s">
        <v>115</v>
      </c>
      <c r="E25" s="65"/>
      <c r="F25" s="26"/>
    </row>
    <row r="26" spans="1:6" x14ac:dyDescent="0.25">
      <c r="A26" s="36" t="s">
        <v>111</v>
      </c>
      <c r="B26" s="45" t="s">
        <v>14</v>
      </c>
      <c r="C26" s="26" t="s">
        <v>112</v>
      </c>
      <c r="D26" s="26" t="s">
        <v>110</v>
      </c>
      <c r="E26" s="65"/>
      <c r="F26" s="26"/>
    </row>
    <row r="27" spans="1:6" x14ac:dyDescent="0.25">
      <c r="A27" s="46" t="s">
        <v>56</v>
      </c>
      <c r="B27" s="66" t="s">
        <v>14</v>
      </c>
      <c r="C27" s="26" t="s">
        <v>79</v>
      </c>
      <c r="D27" s="26" t="s">
        <v>110</v>
      </c>
      <c r="E27" s="65"/>
      <c r="F27" s="48" t="s">
        <v>180</v>
      </c>
    </row>
    <row r="28" spans="1:6" x14ac:dyDescent="0.25">
      <c r="A28" s="36" t="s">
        <v>13</v>
      </c>
      <c r="B28" s="45" t="s">
        <v>14</v>
      </c>
      <c r="C28" s="26" t="s">
        <v>80</v>
      </c>
      <c r="D28" s="26" t="s">
        <v>190</v>
      </c>
      <c r="E28" s="65"/>
      <c r="F28" s="26"/>
    </row>
    <row r="29" spans="1:6" x14ac:dyDescent="0.25">
      <c r="A29" s="36" t="s">
        <v>15</v>
      </c>
      <c r="B29" s="45" t="s">
        <v>53</v>
      </c>
      <c r="C29" s="26" t="s">
        <v>81</v>
      </c>
      <c r="D29" s="26" t="s">
        <v>82</v>
      </c>
      <c r="E29" s="65"/>
      <c r="F29" s="26"/>
    </row>
    <row r="30" spans="1:6" x14ac:dyDescent="0.25">
      <c r="A30" s="36" t="s">
        <v>107</v>
      </c>
      <c r="B30" s="45" t="s">
        <v>105</v>
      </c>
      <c r="C30" s="26" t="s">
        <v>108</v>
      </c>
      <c r="D30" s="26" t="s">
        <v>230</v>
      </c>
      <c r="E30" s="65"/>
      <c r="F30" s="26"/>
    </row>
    <row r="31" spans="1:6" x14ac:dyDescent="0.25">
      <c r="A31" s="36" t="s">
        <v>16</v>
      </c>
      <c r="B31" s="45" t="s">
        <v>117</v>
      </c>
      <c r="C31" s="26" t="s">
        <v>83</v>
      </c>
      <c r="D31" s="26" t="s">
        <v>213</v>
      </c>
      <c r="E31" s="65"/>
      <c r="F31" s="26"/>
    </row>
    <row r="32" spans="1:6" x14ac:dyDescent="0.25">
      <c r="A32" s="46" t="s">
        <v>55</v>
      </c>
      <c r="B32" s="66" t="s">
        <v>14</v>
      </c>
      <c r="C32" s="26" t="s">
        <v>84</v>
      </c>
      <c r="D32" s="26" t="s">
        <v>125</v>
      </c>
      <c r="E32" s="65"/>
      <c r="F32" s="48" t="s">
        <v>180</v>
      </c>
    </row>
    <row r="33" spans="1:6" x14ac:dyDescent="0.25">
      <c r="A33" s="46" t="s">
        <v>102</v>
      </c>
      <c r="B33" s="66" t="s">
        <v>8</v>
      </c>
      <c r="C33" s="48" t="s">
        <v>103</v>
      </c>
      <c r="D33" s="26" t="s">
        <v>203</v>
      </c>
      <c r="E33" s="65"/>
      <c r="F33" s="48"/>
    </row>
    <row r="34" spans="1:6" x14ac:dyDescent="0.25">
      <c r="A34" s="36" t="s">
        <v>17</v>
      </c>
      <c r="B34" s="45" t="s">
        <v>129</v>
      </c>
      <c r="C34" s="26" t="s">
        <v>85</v>
      </c>
      <c r="D34" s="26" t="s">
        <v>189</v>
      </c>
      <c r="E34" s="65" t="s">
        <v>141</v>
      </c>
      <c r="F34" s="26"/>
    </row>
    <row r="35" spans="1:6" x14ac:dyDescent="0.25">
      <c r="A35" s="36" t="s">
        <v>18</v>
      </c>
      <c r="B35" s="45" t="s">
        <v>8</v>
      </c>
      <c r="C35" s="26" t="s">
        <v>86</v>
      </c>
      <c r="D35" s="26" t="s">
        <v>203</v>
      </c>
      <c r="E35" s="65"/>
      <c r="F35" s="26"/>
    </row>
    <row r="36" spans="1:6" x14ac:dyDescent="0.25">
      <c r="A36" s="36" t="s">
        <v>19</v>
      </c>
      <c r="B36" s="45" t="s">
        <v>4</v>
      </c>
      <c r="C36" s="26" t="s">
        <v>87</v>
      </c>
      <c r="D36" s="26" t="s">
        <v>88</v>
      </c>
      <c r="E36" s="65"/>
      <c r="F36" s="26"/>
    </row>
    <row r="37" spans="1:6" x14ac:dyDescent="0.25">
      <c r="A37" s="36" t="s">
        <v>20</v>
      </c>
      <c r="B37" s="45" t="s">
        <v>118</v>
      </c>
      <c r="C37" s="26" t="s">
        <v>197</v>
      </c>
      <c r="D37" s="26" t="s">
        <v>192</v>
      </c>
      <c r="E37" s="65"/>
      <c r="F37" s="26"/>
    </row>
    <row r="38" spans="1:6" x14ac:dyDescent="0.25">
      <c r="A38" s="46" t="s">
        <v>57</v>
      </c>
      <c r="B38" s="66" t="s">
        <v>4</v>
      </c>
      <c r="C38" s="26" t="s">
        <v>198</v>
      </c>
      <c r="D38" s="26" t="s">
        <v>191</v>
      </c>
      <c r="E38" s="65"/>
      <c r="F38" s="48" t="s">
        <v>180</v>
      </c>
    </row>
    <row r="39" spans="1:6" x14ac:dyDescent="0.25">
      <c r="A39" s="36" t="s">
        <v>21</v>
      </c>
      <c r="B39" s="45" t="s">
        <v>22</v>
      </c>
      <c r="C39" s="26" t="s">
        <v>199</v>
      </c>
      <c r="D39" s="26" t="s">
        <v>89</v>
      </c>
      <c r="E39" s="65"/>
      <c r="F39" s="26"/>
    </row>
    <row r="40" spans="1:6" ht="4.5" customHeight="1" x14ac:dyDescent="0.25">
      <c r="A40" s="36"/>
      <c r="B40" s="45"/>
      <c r="C40" s="26"/>
      <c r="D40" s="26"/>
      <c r="E40" s="65"/>
      <c r="F40" s="26"/>
    </row>
    <row r="41" spans="1:6" x14ac:dyDescent="0.25">
      <c r="A41" s="36" t="s">
        <v>126</v>
      </c>
      <c r="B41" s="45" t="s">
        <v>298</v>
      </c>
      <c r="C41" s="26" t="s">
        <v>200</v>
      </c>
      <c r="D41" s="26" t="s">
        <v>299</v>
      </c>
      <c r="E41" s="65" t="s">
        <v>283</v>
      </c>
      <c r="F41" s="26"/>
    </row>
    <row r="42" spans="1:6" x14ac:dyDescent="0.25">
      <c r="A42" s="36" t="s">
        <v>23</v>
      </c>
      <c r="B42" s="45" t="s">
        <v>24</v>
      </c>
      <c r="C42" s="26" t="s">
        <v>201</v>
      </c>
      <c r="D42" s="26" t="s">
        <v>193</v>
      </c>
      <c r="E42" s="65"/>
      <c r="F42" s="26"/>
    </row>
    <row r="43" spans="1:6" x14ac:dyDescent="0.25">
      <c r="A43" s="36" t="s">
        <v>25</v>
      </c>
      <c r="B43" s="45" t="s">
        <v>14</v>
      </c>
      <c r="C43" s="26" t="s">
        <v>90</v>
      </c>
      <c r="D43" s="26" t="s">
        <v>91</v>
      </c>
      <c r="E43" s="65"/>
      <c r="F43" s="26"/>
    </row>
    <row r="44" spans="1:6" x14ac:dyDescent="0.25">
      <c r="A44" s="46" t="s">
        <v>58</v>
      </c>
      <c r="B44" s="66" t="s">
        <v>8</v>
      </c>
      <c r="C44" s="26" t="s">
        <v>92</v>
      </c>
      <c r="D44" s="26" t="s">
        <v>93</v>
      </c>
      <c r="E44" s="65"/>
      <c r="F44" s="48" t="s">
        <v>180</v>
      </c>
    </row>
    <row r="45" spans="1:6" ht="4.5" customHeight="1" x14ac:dyDescent="0.25">
      <c r="A45" s="55"/>
      <c r="B45" s="67"/>
      <c r="C45" s="26"/>
      <c r="D45" s="26"/>
      <c r="E45" s="65"/>
      <c r="F45" s="26"/>
    </row>
    <row r="46" spans="1:6" ht="14.45" customHeight="1" x14ac:dyDescent="0.25">
      <c r="A46" s="46" t="s">
        <v>159</v>
      </c>
      <c r="B46" s="66" t="s">
        <v>160</v>
      </c>
      <c r="C46" s="48" t="s">
        <v>161</v>
      </c>
      <c r="D46" s="48" t="s">
        <v>194</v>
      </c>
      <c r="E46" s="75">
        <v>5.01</v>
      </c>
      <c r="F46" s="26"/>
    </row>
    <row r="47" spans="1:6" x14ac:dyDescent="0.25">
      <c r="A47" s="36" t="s">
        <v>26</v>
      </c>
      <c r="B47" s="45" t="s">
        <v>136</v>
      </c>
      <c r="C47" s="26" t="s">
        <v>59</v>
      </c>
      <c r="D47" s="26" t="s">
        <v>137</v>
      </c>
      <c r="E47" s="65"/>
      <c r="F47" s="26"/>
    </row>
    <row r="48" spans="1:6" x14ac:dyDescent="0.25">
      <c r="A48" s="36" t="s">
        <v>28</v>
      </c>
      <c r="B48" s="45" t="s">
        <v>27</v>
      </c>
      <c r="C48" s="26" t="s">
        <v>60</v>
      </c>
      <c r="D48" s="26" t="s">
        <v>123</v>
      </c>
      <c r="E48" s="65"/>
      <c r="F48" s="26"/>
    </row>
    <row r="49" spans="1:6" x14ac:dyDescent="0.25">
      <c r="A49" s="93" t="s">
        <v>144</v>
      </c>
      <c r="B49" s="94"/>
      <c r="C49" s="94"/>
      <c r="D49" s="95"/>
      <c r="E49" s="95"/>
      <c r="F49" s="96"/>
    </row>
    <row r="50" spans="1:6" x14ac:dyDescent="0.25">
      <c r="A50" s="36" t="s">
        <v>31</v>
      </c>
      <c r="B50" s="45" t="s">
        <v>8</v>
      </c>
      <c r="C50" s="26" t="s">
        <v>145</v>
      </c>
      <c r="D50" s="26" t="s">
        <v>121</v>
      </c>
      <c r="E50" s="65"/>
      <c r="F50" s="26"/>
    </row>
    <row r="51" spans="1:6" x14ac:dyDescent="0.25">
      <c r="A51" s="36" t="s">
        <v>32</v>
      </c>
      <c r="B51" s="45" t="s">
        <v>33</v>
      </c>
      <c r="C51" s="26" t="s">
        <v>94</v>
      </c>
      <c r="D51" s="26" t="s">
        <v>232</v>
      </c>
      <c r="E51" s="65"/>
      <c r="F51" s="26"/>
    </row>
    <row r="52" spans="1:6" x14ac:dyDescent="0.25">
      <c r="A52" s="36" t="s">
        <v>34</v>
      </c>
      <c r="B52" s="45" t="s">
        <v>139</v>
      </c>
      <c r="C52" s="26" t="s">
        <v>95</v>
      </c>
      <c r="D52" s="26" t="s">
        <v>242</v>
      </c>
      <c r="E52" s="65" t="s">
        <v>141</v>
      </c>
      <c r="F52" s="48" t="s">
        <v>241</v>
      </c>
    </row>
    <row r="53" spans="1:6" x14ac:dyDescent="0.25">
      <c r="A53" s="36" t="s">
        <v>35</v>
      </c>
      <c r="B53" s="45" t="s">
        <v>36</v>
      </c>
      <c r="C53" s="26" t="s">
        <v>96</v>
      </c>
      <c r="D53" s="26" t="s">
        <v>243</v>
      </c>
      <c r="E53" s="65"/>
      <c r="F53" s="26"/>
    </row>
    <row r="54" spans="1:6" x14ac:dyDescent="0.25">
      <c r="A54" s="36" t="s">
        <v>37</v>
      </c>
      <c r="B54" s="68">
        <v>0.82899999999999996</v>
      </c>
      <c r="C54" s="26" t="s">
        <v>97</v>
      </c>
      <c r="D54" s="26" t="s">
        <v>251</v>
      </c>
      <c r="E54" s="65"/>
      <c r="F54" s="26"/>
    </row>
    <row r="55" spans="1:6" x14ac:dyDescent="0.25">
      <c r="A55" s="36" t="s">
        <v>38</v>
      </c>
      <c r="B55" s="68">
        <v>0.496</v>
      </c>
      <c r="C55" s="26" t="s">
        <v>98</v>
      </c>
      <c r="D55" s="26" t="s">
        <v>252</v>
      </c>
      <c r="E55" s="65"/>
      <c r="F55" s="26"/>
    </row>
    <row r="56" spans="1:6" x14ac:dyDescent="0.25">
      <c r="A56" s="36" t="s">
        <v>39</v>
      </c>
      <c r="B56" s="69" t="s">
        <v>146</v>
      </c>
      <c r="C56" s="26" t="s">
        <v>99</v>
      </c>
      <c r="D56" s="26" t="s">
        <v>253</v>
      </c>
      <c r="E56" s="65"/>
      <c r="F56" s="26"/>
    </row>
    <row r="57" spans="1:6" x14ac:dyDescent="0.25">
      <c r="A57" s="36" t="s">
        <v>40</v>
      </c>
      <c r="B57" s="69">
        <v>6.04</v>
      </c>
      <c r="C57" s="26" t="s">
        <v>100</v>
      </c>
      <c r="D57" s="26" t="s">
        <v>254</v>
      </c>
      <c r="E57" s="65"/>
      <c r="F57" s="26"/>
    </row>
    <row r="58" spans="1:6" x14ac:dyDescent="0.25">
      <c r="A58" s="36" t="s">
        <v>41</v>
      </c>
      <c r="B58" s="68">
        <v>1.2999999999999999E-2</v>
      </c>
      <c r="C58" s="26" t="s">
        <v>101</v>
      </c>
      <c r="D58" s="26" t="s">
        <v>255</v>
      </c>
      <c r="E58" s="65"/>
      <c r="F58" s="26"/>
    </row>
    <row r="60" spans="1:6" x14ac:dyDescent="0.25">
      <c r="A60" s="70" t="s">
        <v>223</v>
      </c>
      <c r="B60" s="99" t="s">
        <v>238</v>
      </c>
      <c r="C60" s="99"/>
      <c r="D60" s="99"/>
      <c r="E60" s="99"/>
      <c r="F60" s="99"/>
    </row>
    <row r="61" spans="1:6" x14ac:dyDescent="0.25">
      <c r="B61" s="86"/>
      <c r="C61" s="86"/>
      <c r="D61" s="86"/>
      <c r="E61" s="86"/>
      <c r="F61" s="86"/>
    </row>
    <row r="62" spans="1:6" x14ac:dyDescent="0.25">
      <c r="B62" s="86"/>
      <c r="C62" s="86"/>
      <c r="D62" s="86"/>
      <c r="E62" s="86"/>
      <c r="F62" s="86"/>
    </row>
  </sheetData>
  <mergeCells count="3">
    <mergeCell ref="A1:F1"/>
    <mergeCell ref="A49:F49"/>
    <mergeCell ref="B60:F6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62"/>
  <sheetViews>
    <sheetView workbookViewId="0">
      <pane ySplit="3" topLeftCell="A4" activePane="bottomLeft" state="frozen"/>
      <selection pane="bottomLeft" activeCell="B8" sqref="B8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</cols>
  <sheetData>
    <row r="1" spans="1:6" ht="21" x14ac:dyDescent="0.35">
      <c r="A1" s="97" t="s">
        <v>147</v>
      </c>
      <c r="B1" s="98"/>
      <c r="C1" s="98"/>
      <c r="D1" s="95" t="s">
        <v>30</v>
      </c>
      <c r="E1" s="95" t="s">
        <v>127</v>
      </c>
      <c r="F1" s="96"/>
    </row>
    <row r="2" spans="1:6" x14ac:dyDescent="0.25">
      <c r="A2" s="26" t="s">
        <v>0</v>
      </c>
      <c r="B2" s="26" t="s">
        <v>2</v>
      </c>
      <c r="C2" s="26" t="s">
        <v>1</v>
      </c>
      <c r="D2" s="26" t="s">
        <v>181</v>
      </c>
      <c r="E2" s="71" t="s">
        <v>127</v>
      </c>
      <c r="F2" s="26" t="s">
        <v>30</v>
      </c>
    </row>
    <row r="3" spans="1:6" ht="3.75" customHeight="1" x14ac:dyDescent="0.25">
      <c r="A3" s="26"/>
      <c r="B3" s="26"/>
      <c r="C3" s="26"/>
      <c r="D3" s="26"/>
      <c r="E3" s="65"/>
      <c r="F3" s="26"/>
    </row>
    <row r="4" spans="1:6" x14ac:dyDescent="0.25">
      <c r="A4" s="36" t="s">
        <v>119</v>
      </c>
      <c r="B4" s="45" t="s">
        <v>286</v>
      </c>
      <c r="C4" s="26" t="s">
        <v>120</v>
      </c>
      <c r="D4" s="26" t="s">
        <v>182</v>
      </c>
      <c r="E4" s="65" t="s">
        <v>286</v>
      </c>
      <c r="F4" s="26"/>
    </row>
    <row r="5" spans="1:6" ht="4.5" customHeight="1" x14ac:dyDescent="0.25">
      <c r="A5" s="26"/>
      <c r="B5" s="26"/>
      <c r="C5" s="26"/>
      <c r="D5" s="26"/>
      <c r="E5" s="65"/>
      <c r="F5" s="26"/>
    </row>
    <row r="6" spans="1:6" x14ac:dyDescent="0.25">
      <c r="A6" s="36" t="s">
        <v>3</v>
      </c>
      <c r="B6" s="45" t="s">
        <v>4</v>
      </c>
      <c r="C6" s="26" t="s">
        <v>63</v>
      </c>
      <c r="D6" s="26" t="s">
        <v>61</v>
      </c>
      <c r="E6" s="65"/>
      <c r="F6" s="26"/>
    </row>
    <row r="7" spans="1:6" x14ac:dyDescent="0.25">
      <c r="A7" s="36" t="s">
        <v>5</v>
      </c>
      <c r="B7" s="45" t="s">
        <v>4</v>
      </c>
      <c r="C7" s="26" t="s">
        <v>62</v>
      </c>
      <c r="D7" s="26" t="s">
        <v>61</v>
      </c>
      <c r="E7" s="65"/>
      <c r="F7" s="26"/>
    </row>
    <row r="8" spans="1:6" x14ac:dyDescent="0.25">
      <c r="A8" s="36" t="s">
        <v>54</v>
      </c>
      <c r="B8" s="45" t="s">
        <v>116</v>
      </c>
      <c r="C8" s="26" t="s">
        <v>64</v>
      </c>
      <c r="D8" s="26" t="s">
        <v>183</v>
      </c>
      <c r="E8" s="65"/>
      <c r="F8" s="26"/>
    </row>
    <row r="9" spans="1:6" x14ac:dyDescent="0.25">
      <c r="A9" s="36" t="s">
        <v>6</v>
      </c>
      <c r="B9" s="45" t="s">
        <v>134</v>
      </c>
      <c r="C9" s="26" t="s">
        <v>65</v>
      </c>
      <c r="D9" s="26" t="s">
        <v>240</v>
      </c>
      <c r="E9" s="65"/>
      <c r="F9" s="26"/>
    </row>
    <row r="10" spans="1:6" x14ac:dyDescent="0.25">
      <c r="A10" s="36" t="s">
        <v>7</v>
      </c>
      <c r="B10" s="45" t="s">
        <v>8</v>
      </c>
      <c r="C10" s="26" t="s">
        <v>66</v>
      </c>
      <c r="D10" s="26" t="s">
        <v>67</v>
      </c>
      <c r="E10" s="65"/>
      <c r="F10" s="26"/>
    </row>
    <row r="11" spans="1:6" x14ac:dyDescent="0.25">
      <c r="A11" s="36" t="s">
        <v>29</v>
      </c>
      <c r="B11" s="45" t="s">
        <v>134</v>
      </c>
      <c r="C11" s="26" t="s">
        <v>68</v>
      </c>
      <c r="D11" s="26" t="s">
        <v>240</v>
      </c>
      <c r="E11" s="65" t="s">
        <v>149</v>
      </c>
      <c r="F11" s="26"/>
    </row>
    <row r="12" spans="1:6" x14ac:dyDescent="0.25">
      <c r="A12" s="36" t="s">
        <v>9</v>
      </c>
      <c r="B12" s="45" t="s">
        <v>4</v>
      </c>
      <c r="C12" s="26" t="s">
        <v>69</v>
      </c>
      <c r="D12" s="26" t="s">
        <v>184</v>
      </c>
      <c r="E12" s="65"/>
      <c r="F12" s="26"/>
    </row>
    <row r="13" spans="1:6" x14ac:dyDescent="0.25">
      <c r="A13" s="36" t="s">
        <v>153</v>
      </c>
      <c r="B13" s="45" t="s">
        <v>176</v>
      </c>
      <c r="C13" s="26" t="s">
        <v>196</v>
      </c>
      <c r="D13" s="26" t="s">
        <v>177</v>
      </c>
      <c r="E13" s="65" t="s">
        <v>148</v>
      </c>
      <c r="F13" s="26"/>
    </row>
    <row r="14" spans="1:6" x14ac:dyDescent="0.25">
      <c r="A14" s="36" t="s">
        <v>42</v>
      </c>
      <c r="B14" s="45" t="s">
        <v>43</v>
      </c>
      <c r="C14" s="26" t="s">
        <v>70</v>
      </c>
      <c r="D14" s="26" t="s">
        <v>71</v>
      </c>
      <c r="E14" s="65"/>
      <c r="F14" s="26"/>
    </row>
    <row r="15" spans="1:6" x14ac:dyDescent="0.25">
      <c r="A15" s="36" t="s">
        <v>44</v>
      </c>
      <c r="B15" s="45" t="s">
        <v>36</v>
      </c>
      <c r="C15" s="26" t="s">
        <v>216</v>
      </c>
      <c r="D15" s="26" t="s">
        <v>217</v>
      </c>
      <c r="E15" s="65"/>
      <c r="F15" s="26"/>
    </row>
    <row r="16" spans="1:6" x14ac:dyDescent="0.25">
      <c r="A16" s="36" t="s">
        <v>10</v>
      </c>
      <c r="B16" s="45" t="s">
        <v>11</v>
      </c>
      <c r="C16" s="26" t="s">
        <v>72</v>
      </c>
      <c r="D16" s="26" t="s">
        <v>186</v>
      </c>
      <c r="E16" s="65"/>
      <c r="F16" s="26"/>
    </row>
    <row r="17" spans="1:6" x14ac:dyDescent="0.25">
      <c r="A17" s="36" t="s">
        <v>155</v>
      </c>
      <c r="B17" s="45" t="s">
        <v>178</v>
      </c>
      <c r="C17" s="26" t="s">
        <v>157</v>
      </c>
      <c r="D17" s="26" t="s">
        <v>179</v>
      </c>
      <c r="E17" s="65" t="s">
        <v>148</v>
      </c>
      <c r="F17" s="26"/>
    </row>
    <row r="18" spans="1:6" ht="4.5" customHeight="1" x14ac:dyDescent="0.25">
      <c r="A18" s="36"/>
      <c r="B18" s="45"/>
      <c r="C18" s="26"/>
      <c r="D18" s="26"/>
      <c r="E18" s="65"/>
      <c r="F18" s="26"/>
    </row>
    <row r="19" spans="1:6" x14ac:dyDescent="0.25">
      <c r="A19" s="36" t="s">
        <v>45</v>
      </c>
      <c r="B19" s="45" t="s">
        <v>4</v>
      </c>
      <c r="C19" s="26" t="s">
        <v>73</v>
      </c>
      <c r="D19" s="26" t="s">
        <v>187</v>
      </c>
      <c r="E19" s="65"/>
      <c r="F19" s="26"/>
    </row>
    <row r="20" spans="1:6" x14ac:dyDescent="0.25">
      <c r="A20" s="36" t="s">
        <v>46</v>
      </c>
      <c r="B20" s="45" t="s">
        <v>47</v>
      </c>
      <c r="C20" s="26" t="s">
        <v>214</v>
      </c>
      <c r="D20" s="26" t="s">
        <v>188</v>
      </c>
      <c r="E20" s="65"/>
      <c r="F20" s="26"/>
    </row>
    <row r="21" spans="1:6" x14ac:dyDescent="0.25">
      <c r="A21" s="36" t="s">
        <v>48</v>
      </c>
      <c r="B21" s="45" t="s">
        <v>49</v>
      </c>
      <c r="C21" s="26" t="s">
        <v>74</v>
      </c>
      <c r="D21" s="26" t="s">
        <v>75</v>
      </c>
      <c r="E21" s="65"/>
      <c r="F21" s="26"/>
    </row>
    <row r="22" spans="1:6" x14ac:dyDescent="0.25">
      <c r="A22" s="36" t="s">
        <v>50</v>
      </c>
      <c r="B22" s="45" t="s">
        <v>4</v>
      </c>
      <c r="C22" s="26" t="s">
        <v>77</v>
      </c>
      <c r="D22" s="26" t="s">
        <v>187</v>
      </c>
      <c r="E22" s="65"/>
      <c r="F22" s="26"/>
    </row>
    <row r="23" spans="1:6" x14ac:dyDescent="0.25">
      <c r="A23" s="36" t="s">
        <v>51</v>
      </c>
      <c r="B23" s="45" t="s">
        <v>52</v>
      </c>
      <c r="C23" s="26" t="s">
        <v>215</v>
      </c>
      <c r="D23" s="26" t="s">
        <v>76</v>
      </c>
      <c r="E23" s="65"/>
      <c r="F23" s="26"/>
    </row>
    <row r="24" spans="1:6" x14ac:dyDescent="0.25">
      <c r="A24" s="36" t="s">
        <v>12</v>
      </c>
      <c r="B24" s="45" t="s">
        <v>284</v>
      </c>
      <c r="C24" s="26" t="s">
        <v>78</v>
      </c>
      <c r="D24" s="26" t="s">
        <v>285</v>
      </c>
      <c r="E24" s="65" t="s">
        <v>286</v>
      </c>
      <c r="F24" s="26" t="s">
        <v>315</v>
      </c>
    </row>
    <row r="25" spans="1:6" x14ac:dyDescent="0.25">
      <c r="A25" s="36" t="s">
        <v>113</v>
      </c>
      <c r="B25" s="45" t="s">
        <v>4</v>
      </c>
      <c r="C25" s="26" t="s">
        <v>114</v>
      </c>
      <c r="D25" s="26" t="s">
        <v>115</v>
      </c>
      <c r="E25" s="65"/>
      <c r="F25" s="26"/>
    </row>
    <row r="26" spans="1:6" x14ac:dyDescent="0.25">
      <c r="A26" s="36" t="s">
        <v>111</v>
      </c>
      <c r="B26" s="45" t="s">
        <v>14</v>
      </c>
      <c r="C26" s="26" t="s">
        <v>112</v>
      </c>
      <c r="D26" s="26" t="s">
        <v>110</v>
      </c>
      <c r="E26" s="65"/>
      <c r="F26" s="26"/>
    </row>
    <row r="27" spans="1:6" x14ac:dyDescent="0.25">
      <c r="A27" s="46" t="s">
        <v>56</v>
      </c>
      <c r="B27" s="66" t="s">
        <v>14</v>
      </c>
      <c r="C27" s="26" t="s">
        <v>79</v>
      </c>
      <c r="D27" s="26" t="s">
        <v>110</v>
      </c>
      <c r="E27" s="65"/>
      <c r="F27" s="48" t="s">
        <v>180</v>
      </c>
    </row>
    <row r="28" spans="1:6" x14ac:dyDescent="0.25">
      <c r="A28" s="36" t="s">
        <v>13</v>
      </c>
      <c r="B28" s="45" t="s">
        <v>14</v>
      </c>
      <c r="C28" s="26" t="s">
        <v>80</v>
      </c>
      <c r="D28" s="26" t="s">
        <v>190</v>
      </c>
      <c r="E28" s="65"/>
      <c r="F28" s="26"/>
    </row>
    <row r="29" spans="1:6" x14ac:dyDescent="0.25">
      <c r="A29" s="36" t="s">
        <v>15</v>
      </c>
      <c r="B29" s="45" t="s">
        <v>53</v>
      </c>
      <c r="C29" s="26" t="s">
        <v>81</v>
      </c>
      <c r="D29" s="26" t="s">
        <v>82</v>
      </c>
      <c r="E29" s="65"/>
      <c r="F29" s="26"/>
    </row>
    <row r="30" spans="1:6" x14ac:dyDescent="0.25">
      <c r="A30" s="36" t="s">
        <v>107</v>
      </c>
      <c r="B30" s="45" t="s">
        <v>105</v>
      </c>
      <c r="C30" s="26" t="s">
        <v>108</v>
      </c>
      <c r="D30" s="26" t="s">
        <v>230</v>
      </c>
      <c r="E30" s="65"/>
      <c r="F30" s="26"/>
    </row>
    <row r="31" spans="1:6" x14ac:dyDescent="0.25">
      <c r="A31" s="36" t="s">
        <v>16</v>
      </c>
      <c r="B31" s="45" t="s">
        <v>117</v>
      </c>
      <c r="C31" s="26" t="s">
        <v>83</v>
      </c>
      <c r="D31" s="26" t="s">
        <v>213</v>
      </c>
      <c r="E31" s="65"/>
      <c r="F31" s="26"/>
    </row>
    <row r="32" spans="1:6" x14ac:dyDescent="0.25">
      <c r="A32" s="46" t="s">
        <v>55</v>
      </c>
      <c r="B32" s="66" t="s">
        <v>14</v>
      </c>
      <c r="C32" s="26" t="s">
        <v>84</v>
      </c>
      <c r="D32" s="26" t="s">
        <v>125</v>
      </c>
      <c r="E32" s="65"/>
      <c r="F32" s="48" t="s">
        <v>180</v>
      </c>
    </row>
    <row r="33" spans="1:6" x14ac:dyDescent="0.25">
      <c r="A33" s="46" t="s">
        <v>102</v>
      </c>
      <c r="B33" s="66" t="s">
        <v>8</v>
      </c>
      <c r="C33" s="48" t="s">
        <v>103</v>
      </c>
      <c r="D33" s="26" t="s">
        <v>203</v>
      </c>
      <c r="E33" s="65"/>
      <c r="F33" s="48"/>
    </row>
    <row r="34" spans="1:6" x14ac:dyDescent="0.25">
      <c r="A34" s="36" t="s">
        <v>17</v>
      </c>
      <c r="B34" s="45" t="s">
        <v>129</v>
      </c>
      <c r="C34" s="26" t="s">
        <v>85</v>
      </c>
      <c r="D34" s="26" t="s">
        <v>189</v>
      </c>
      <c r="E34" s="65" t="s">
        <v>148</v>
      </c>
      <c r="F34" s="26"/>
    </row>
    <row r="35" spans="1:6" x14ac:dyDescent="0.25">
      <c r="A35" s="36" t="s">
        <v>18</v>
      </c>
      <c r="B35" s="45" t="s">
        <v>8</v>
      </c>
      <c r="C35" s="26" t="s">
        <v>86</v>
      </c>
      <c r="D35" s="26" t="s">
        <v>203</v>
      </c>
      <c r="E35" s="65"/>
      <c r="F35" s="26"/>
    </row>
    <row r="36" spans="1:6" x14ac:dyDescent="0.25">
      <c r="A36" s="36" t="s">
        <v>19</v>
      </c>
      <c r="B36" s="45" t="s">
        <v>4</v>
      </c>
      <c r="C36" s="26" t="s">
        <v>87</v>
      </c>
      <c r="D36" s="26" t="s">
        <v>88</v>
      </c>
      <c r="E36" s="65"/>
      <c r="F36" s="26"/>
    </row>
    <row r="37" spans="1:6" x14ac:dyDescent="0.25">
      <c r="A37" s="36" t="s">
        <v>20</v>
      </c>
      <c r="B37" s="45" t="s">
        <v>118</v>
      </c>
      <c r="C37" s="26" t="s">
        <v>197</v>
      </c>
      <c r="D37" s="26" t="s">
        <v>192</v>
      </c>
      <c r="E37" s="65"/>
      <c r="F37" s="26"/>
    </row>
    <row r="38" spans="1:6" x14ac:dyDescent="0.25">
      <c r="A38" s="46" t="s">
        <v>57</v>
      </c>
      <c r="B38" s="66" t="s">
        <v>4</v>
      </c>
      <c r="C38" s="26" t="s">
        <v>198</v>
      </c>
      <c r="D38" s="26" t="s">
        <v>191</v>
      </c>
      <c r="E38" s="65"/>
      <c r="F38" s="48" t="s">
        <v>180</v>
      </c>
    </row>
    <row r="39" spans="1:6" x14ac:dyDescent="0.25">
      <c r="A39" s="36" t="s">
        <v>21</v>
      </c>
      <c r="B39" s="45" t="s">
        <v>22</v>
      </c>
      <c r="C39" s="26" t="s">
        <v>199</v>
      </c>
      <c r="D39" s="26" t="s">
        <v>89</v>
      </c>
      <c r="E39" s="65"/>
      <c r="F39" s="26"/>
    </row>
    <row r="40" spans="1:6" ht="4.5" customHeight="1" x14ac:dyDescent="0.25">
      <c r="A40" s="36"/>
      <c r="B40" s="45"/>
      <c r="C40" s="26"/>
      <c r="D40" s="26"/>
      <c r="E40" s="65"/>
      <c r="F40" s="26"/>
    </row>
    <row r="41" spans="1:6" x14ac:dyDescent="0.25">
      <c r="A41" s="36" t="s">
        <v>126</v>
      </c>
      <c r="B41" s="45" t="s">
        <v>298</v>
      </c>
      <c r="C41" s="26" t="s">
        <v>200</v>
      </c>
      <c r="D41" s="26" t="s">
        <v>299</v>
      </c>
      <c r="E41" s="65" t="s">
        <v>286</v>
      </c>
      <c r="F41" s="26"/>
    </row>
    <row r="42" spans="1:6" x14ac:dyDescent="0.25">
      <c r="A42" s="36" t="s">
        <v>23</v>
      </c>
      <c r="B42" s="45" t="s">
        <v>24</v>
      </c>
      <c r="C42" s="26" t="s">
        <v>201</v>
      </c>
      <c r="D42" s="26" t="s">
        <v>193</v>
      </c>
      <c r="E42" s="65"/>
      <c r="F42" s="26"/>
    </row>
    <row r="43" spans="1:6" x14ac:dyDescent="0.25">
      <c r="A43" s="36" t="s">
        <v>25</v>
      </c>
      <c r="B43" s="45" t="s">
        <v>14</v>
      </c>
      <c r="C43" s="26" t="s">
        <v>90</v>
      </c>
      <c r="D43" s="26" t="s">
        <v>91</v>
      </c>
      <c r="E43" s="65"/>
      <c r="F43" s="26"/>
    </row>
    <row r="44" spans="1:6" x14ac:dyDescent="0.25">
      <c r="A44" s="46" t="s">
        <v>58</v>
      </c>
      <c r="B44" s="66" t="s">
        <v>8</v>
      </c>
      <c r="C44" s="26" t="s">
        <v>92</v>
      </c>
      <c r="D44" s="26" t="s">
        <v>93</v>
      </c>
      <c r="E44" s="65"/>
      <c r="F44" s="48" t="s">
        <v>180</v>
      </c>
    </row>
    <row r="45" spans="1:6" ht="4.5" customHeight="1" x14ac:dyDescent="0.25">
      <c r="A45" s="55"/>
      <c r="B45" s="67"/>
      <c r="C45" s="26"/>
      <c r="D45" s="26"/>
      <c r="E45" s="65"/>
      <c r="F45" s="26"/>
    </row>
    <row r="46" spans="1:6" ht="14.45" customHeight="1" x14ac:dyDescent="0.25">
      <c r="A46" s="46" t="s">
        <v>159</v>
      </c>
      <c r="B46" s="66" t="s">
        <v>160</v>
      </c>
      <c r="C46" s="48" t="s">
        <v>161</v>
      </c>
      <c r="D46" s="48" t="s">
        <v>194</v>
      </c>
      <c r="E46" s="65" t="s">
        <v>148</v>
      </c>
      <c r="F46" s="26"/>
    </row>
    <row r="47" spans="1:6" x14ac:dyDescent="0.25">
      <c r="A47" s="36" t="s">
        <v>26</v>
      </c>
      <c r="B47" s="45" t="s">
        <v>136</v>
      </c>
      <c r="C47" s="26" t="s">
        <v>59</v>
      </c>
      <c r="D47" s="26" t="s">
        <v>137</v>
      </c>
      <c r="E47" s="65"/>
      <c r="F47" s="26"/>
    </row>
    <row r="48" spans="1:6" x14ac:dyDescent="0.25">
      <c r="A48" s="36" t="s">
        <v>28</v>
      </c>
      <c r="B48" s="45" t="s">
        <v>27</v>
      </c>
      <c r="C48" s="26" t="s">
        <v>60</v>
      </c>
      <c r="D48" s="26" t="s">
        <v>123</v>
      </c>
      <c r="E48" s="65"/>
      <c r="F48" s="26"/>
    </row>
    <row r="49" spans="1:6" x14ac:dyDescent="0.25">
      <c r="A49" s="93" t="s">
        <v>144</v>
      </c>
      <c r="B49" s="94"/>
      <c r="C49" s="94"/>
      <c r="D49" s="95"/>
      <c r="E49" s="95"/>
      <c r="F49" s="96"/>
    </row>
    <row r="50" spans="1:6" x14ac:dyDescent="0.25">
      <c r="A50" s="36" t="s">
        <v>31</v>
      </c>
      <c r="B50" s="45" t="s">
        <v>8</v>
      </c>
      <c r="C50" s="26" t="s">
        <v>145</v>
      </c>
      <c r="D50" s="26" t="s">
        <v>121</v>
      </c>
      <c r="E50" s="65"/>
      <c r="F50" s="26"/>
    </row>
    <row r="51" spans="1:6" x14ac:dyDescent="0.25">
      <c r="A51" s="36" t="s">
        <v>32</v>
      </c>
      <c r="B51" s="45" t="s">
        <v>33</v>
      </c>
      <c r="C51" s="26" t="s">
        <v>94</v>
      </c>
      <c r="D51" s="26" t="s">
        <v>256</v>
      </c>
      <c r="E51" s="65"/>
      <c r="F51" s="26"/>
    </row>
    <row r="52" spans="1:6" x14ac:dyDescent="0.25">
      <c r="A52" s="36" t="s">
        <v>34</v>
      </c>
      <c r="B52" s="45" t="s">
        <v>139</v>
      </c>
      <c r="C52" s="26" t="s">
        <v>95</v>
      </c>
      <c r="D52" s="26" t="s">
        <v>242</v>
      </c>
      <c r="E52" s="65" t="s">
        <v>148</v>
      </c>
      <c r="F52" s="48" t="s">
        <v>241</v>
      </c>
    </row>
    <row r="53" spans="1:6" x14ac:dyDescent="0.25">
      <c r="A53" s="36" t="s">
        <v>35</v>
      </c>
      <c r="B53" s="45" t="s">
        <v>36</v>
      </c>
      <c r="C53" s="26" t="s">
        <v>96</v>
      </c>
      <c r="D53" s="26" t="s">
        <v>243</v>
      </c>
      <c r="E53" s="65"/>
      <c r="F53" s="26"/>
    </row>
    <row r="54" spans="1:6" x14ac:dyDescent="0.25">
      <c r="A54" s="36" t="s">
        <v>37</v>
      </c>
      <c r="B54" s="68">
        <v>0.82899999999999996</v>
      </c>
      <c r="C54" s="26" t="s">
        <v>97</v>
      </c>
      <c r="D54" s="26" t="s">
        <v>251</v>
      </c>
      <c r="E54" s="65"/>
      <c r="F54" s="26"/>
    </row>
    <row r="55" spans="1:6" x14ac:dyDescent="0.25">
      <c r="A55" s="36" t="s">
        <v>38</v>
      </c>
      <c r="B55" s="68">
        <v>0.496</v>
      </c>
      <c r="C55" s="26" t="s">
        <v>98</v>
      </c>
      <c r="D55" s="26" t="s">
        <v>252</v>
      </c>
      <c r="E55" s="65"/>
      <c r="F55" s="26"/>
    </row>
    <row r="56" spans="1:6" x14ac:dyDescent="0.25">
      <c r="A56" s="36" t="s">
        <v>39</v>
      </c>
      <c r="B56" s="69" t="s">
        <v>146</v>
      </c>
      <c r="C56" s="26" t="s">
        <v>99</v>
      </c>
      <c r="D56" s="26" t="s">
        <v>253</v>
      </c>
      <c r="E56" s="65"/>
      <c r="F56" s="26"/>
    </row>
    <row r="57" spans="1:6" x14ac:dyDescent="0.25">
      <c r="A57" s="36" t="s">
        <v>40</v>
      </c>
      <c r="B57" s="69">
        <v>6.04</v>
      </c>
      <c r="C57" s="26" t="s">
        <v>100</v>
      </c>
      <c r="D57" s="26" t="s">
        <v>254</v>
      </c>
      <c r="E57" s="65"/>
      <c r="F57" s="26"/>
    </row>
    <row r="58" spans="1:6" x14ac:dyDescent="0.25">
      <c r="A58" s="36" t="s">
        <v>41</v>
      </c>
      <c r="B58" s="68">
        <v>1.2999999999999999E-2</v>
      </c>
      <c r="C58" s="26" t="s">
        <v>101</v>
      </c>
      <c r="D58" s="26" t="s">
        <v>255</v>
      </c>
      <c r="E58" s="65"/>
      <c r="F58" s="26"/>
    </row>
    <row r="60" spans="1:6" x14ac:dyDescent="0.25">
      <c r="A60" s="70" t="s">
        <v>223</v>
      </c>
      <c r="B60" s="99" t="s">
        <v>238</v>
      </c>
      <c r="C60" s="99"/>
      <c r="D60" s="99"/>
      <c r="E60" s="99"/>
      <c r="F60" s="99"/>
    </row>
    <row r="61" spans="1:6" x14ac:dyDescent="0.25">
      <c r="B61" s="86"/>
      <c r="C61" s="86"/>
      <c r="D61" s="86"/>
      <c r="E61" s="86"/>
      <c r="F61" s="86"/>
    </row>
    <row r="62" spans="1:6" x14ac:dyDescent="0.25">
      <c r="B62" s="86"/>
      <c r="C62" s="86"/>
      <c r="D62" s="86"/>
      <c r="E62" s="86"/>
      <c r="F62" s="86"/>
    </row>
  </sheetData>
  <mergeCells count="3">
    <mergeCell ref="A1:F1"/>
    <mergeCell ref="A49:F49"/>
    <mergeCell ref="B60:F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F62"/>
  <sheetViews>
    <sheetView workbookViewId="0">
      <pane ySplit="3" topLeftCell="A4" activePane="bottomLeft" state="frozen"/>
      <selection pane="bottomLeft" activeCell="B8" sqref="B8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</cols>
  <sheetData>
    <row r="1" spans="1:6" ht="21" x14ac:dyDescent="0.35">
      <c r="A1" s="97" t="s">
        <v>150</v>
      </c>
      <c r="B1" s="98"/>
      <c r="C1" s="98"/>
      <c r="D1" s="95" t="s">
        <v>30</v>
      </c>
      <c r="E1" s="95" t="s">
        <v>127</v>
      </c>
      <c r="F1" s="96"/>
    </row>
    <row r="2" spans="1:6" x14ac:dyDescent="0.25">
      <c r="A2" s="26" t="s">
        <v>0</v>
      </c>
      <c r="B2" s="26" t="s">
        <v>2</v>
      </c>
      <c r="C2" s="26" t="s">
        <v>1</v>
      </c>
      <c r="D2" s="26" t="s">
        <v>181</v>
      </c>
      <c r="E2" s="71" t="s">
        <v>127</v>
      </c>
      <c r="F2" s="26" t="s">
        <v>30</v>
      </c>
    </row>
    <row r="3" spans="1:6" ht="3.75" customHeight="1" x14ac:dyDescent="0.25">
      <c r="A3" s="26"/>
      <c r="B3" s="26"/>
      <c r="C3" s="26"/>
      <c r="D3" s="26"/>
      <c r="E3" s="65"/>
      <c r="F3" s="26"/>
    </row>
    <row r="4" spans="1:6" x14ac:dyDescent="0.25">
      <c r="A4" s="36" t="s">
        <v>119</v>
      </c>
      <c r="B4" s="45" t="s">
        <v>287</v>
      </c>
      <c r="C4" s="26" t="s">
        <v>120</v>
      </c>
      <c r="D4" s="26" t="s">
        <v>182</v>
      </c>
      <c r="E4" s="65" t="s">
        <v>287</v>
      </c>
      <c r="F4" s="26"/>
    </row>
    <row r="5" spans="1:6" ht="4.5" customHeight="1" x14ac:dyDescent="0.25">
      <c r="A5" s="26"/>
      <c r="B5" s="26"/>
      <c r="C5" s="26"/>
      <c r="D5" s="26"/>
      <c r="E5" s="65"/>
      <c r="F5" s="26"/>
    </row>
    <row r="6" spans="1:6" x14ac:dyDescent="0.25">
      <c r="A6" s="36" t="s">
        <v>3</v>
      </c>
      <c r="B6" s="45" t="s">
        <v>4</v>
      </c>
      <c r="C6" s="26" t="s">
        <v>63</v>
      </c>
      <c r="D6" s="26" t="s">
        <v>61</v>
      </c>
      <c r="E6" s="65"/>
      <c r="F6" s="26"/>
    </row>
    <row r="7" spans="1:6" x14ac:dyDescent="0.25">
      <c r="A7" s="36" t="s">
        <v>5</v>
      </c>
      <c r="B7" s="45" t="s">
        <v>4</v>
      </c>
      <c r="C7" s="26" t="s">
        <v>62</v>
      </c>
      <c r="D7" s="26" t="s">
        <v>61</v>
      </c>
      <c r="E7" s="65"/>
      <c r="F7" s="26"/>
    </row>
    <row r="8" spans="1:6" x14ac:dyDescent="0.25">
      <c r="A8" s="36" t="s">
        <v>54</v>
      </c>
      <c r="B8" s="45" t="s">
        <v>116</v>
      </c>
      <c r="C8" s="26" t="s">
        <v>64</v>
      </c>
      <c r="D8" s="26" t="s">
        <v>183</v>
      </c>
      <c r="E8" s="65"/>
      <c r="F8" s="26"/>
    </row>
    <row r="9" spans="1:6" x14ac:dyDescent="0.25">
      <c r="A9" s="36" t="s">
        <v>6</v>
      </c>
      <c r="B9" s="45" t="s">
        <v>116</v>
      </c>
      <c r="C9" s="26" t="s">
        <v>65</v>
      </c>
      <c r="D9" s="26" t="s">
        <v>228</v>
      </c>
      <c r="E9" s="65"/>
      <c r="F9" s="26"/>
    </row>
    <row r="10" spans="1:6" x14ac:dyDescent="0.25">
      <c r="A10" s="36" t="s">
        <v>7</v>
      </c>
      <c r="B10" s="45" t="s">
        <v>8</v>
      </c>
      <c r="C10" s="26" t="s">
        <v>66</v>
      </c>
      <c r="D10" s="26" t="s">
        <v>67</v>
      </c>
      <c r="E10" s="65"/>
      <c r="F10" s="26"/>
    </row>
    <row r="11" spans="1:6" x14ac:dyDescent="0.25">
      <c r="A11" s="36" t="s">
        <v>29</v>
      </c>
      <c r="B11" s="45" t="s">
        <v>152</v>
      </c>
      <c r="C11" s="26" t="s">
        <v>68</v>
      </c>
      <c r="D11" s="26" t="s">
        <v>257</v>
      </c>
      <c r="E11" s="65"/>
      <c r="F11" s="26"/>
    </row>
    <row r="12" spans="1:6" x14ac:dyDescent="0.25">
      <c r="A12" s="36" t="s">
        <v>9</v>
      </c>
      <c r="B12" s="45" t="s">
        <v>4</v>
      </c>
      <c r="C12" s="26" t="s">
        <v>69</v>
      </c>
      <c r="D12" s="26" t="s">
        <v>184</v>
      </c>
      <c r="E12" s="65"/>
      <c r="F12" s="26"/>
    </row>
    <row r="13" spans="1:6" x14ac:dyDescent="0.25">
      <c r="A13" s="36" t="s">
        <v>153</v>
      </c>
      <c r="B13" s="45" t="s">
        <v>47</v>
      </c>
      <c r="C13" s="26" t="s">
        <v>196</v>
      </c>
      <c r="D13" s="26" t="s">
        <v>154</v>
      </c>
      <c r="E13" s="65"/>
      <c r="F13" s="26"/>
    </row>
    <row r="14" spans="1:6" x14ac:dyDescent="0.25">
      <c r="A14" s="36" t="s">
        <v>42</v>
      </c>
      <c r="B14" s="45" t="s">
        <v>43</v>
      </c>
      <c r="C14" s="26" t="s">
        <v>70</v>
      </c>
      <c r="D14" s="26" t="s">
        <v>71</v>
      </c>
      <c r="E14" s="65"/>
      <c r="F14" s="26"/>
    </row>
    <row r="15" spans="1:6" x14ac:dyDescent="0.25">
      <c r="A15" s="36" t="s">
        <v>44</v>
      </c>
      <c r="B15" s="45" t="s">
        <v>36</v>
      </c>
      <c r="C15" s="26" t="s">
        <v>216</v>
      </c>
      <c r="D15" s="26" t="s">
        <v>217</v>
      </c>
      <c r="E15" s="65"/>
      <c r="F15" s="26"/>
    </row>
    <row r="16" spans="1:6" x14ac:dyDescent="0.25">
      <c r="A16" s="36" t="s">
        <v>10</v>
      </c>
      <c r="B16" s="45" t="s">
        <v>11</v>
      </c>
      <c r="C16" s="26" t="s">
        <v>72</v>
      </c>
      <c r="D16" s="26" t="s">
        <v>186</v>
      </c>
      <c r="E16" s="65"/>
      <c r="F16" s="26"/>
    </row>
    <row r="17" spans="1:6" x14ac:dyDescent="0.25">
      <c r="A17" s="36" t="s">
        <v>155</v>
      </c>
      <c r="B17" s="45" t="s">
        <v>156</v>
      </c>
      <c r="C17" s="26" t="s">
        <v>157</v>
      </c>
      <c r="D17" s="26" t="s">
        <v>158</v>
      </c>
      <c r="E17" s="65"/>
      <c r="F17" s="26"/>
    </row>
    <row r="18" spans="1:6" ht="4.5" customHeight="1" x14ac:dyDescent="0.25">
      <c r="A18" s="36"/>
      <c r="B18" s="45"/>
      <c r="C18" s="26"/>
      <c r="D18" s="26"/>
      <c r="E18" s="65"/>
      <c r="F18" s="26"/>
    </row>
    <row r="19" spans="1:6" x14ac:dyDescent="0.25">
      <c r="A19" s="36" t="s">
        <v>45</v>
      </c>
      <c r="B19" s="45" t="s">
        <v>4</v>
      </c>
      <c r="C19" s="26" t="s">
        <v>73</v>
      </c>
      <c r="D19" s="26" t="s">
        <v>187</v>
      </c>
      <c r="E19" s="65"/>
      <c r="F19" s="26"/>
    </row>
    <row r="20" spans="1:6" x14ac:dyDescent="0.25">
      <c r="A20" s="36" t="s">
        <v>46</v>
      </c>
      <c r="B20" s="45" t="s">
        <v>47</v>
      </c>
      <c r="C20" s="26" t="s">
        <v>214</v>
      </c>
      <c r="D20" s="26" t="s">
        <v>188</v>
      </c>
      <c r="E20" s="65"/>
      <c r="F20" s="26"/>
    </row>
    <row r="21" spans="1:6" x14ac:dyDescent="0.25">
      <c r="A21" s="36" t="s">
        <v>48</v>
      </c>
      <c r="B21" s="45" t="s">
        <v>49</v>
      </c>
      <c r="C21" s="26" t="s">
        <v>74</v>
      </c>
      <c r="D21" s="26" t="s">
        <v>75</v>
      </c>
      <c r="E21" s="65"/>
      <c r="F21" s="26"/>
    </row>
    <row r="22" spans="1:6" x14ac:dyDescent="0.25">
      <c r="A22" s="36" t="s">
        <v>50</v>
      </c>
      <c r="B22" s="45" t="s">
        <v>4</v>
      </c>
      <c r="C22" s="26" t="s">
        <v>77</v>
      </c>
      <c r="D22" s="26" t="s">
        <v>187</v>
      </c>
      <c r="E22" s="65"/>
      <c r="F22" s="26"/>
    </row>
    <row r="23" spans="1:6" x14ac:dyDescent="0.25">
      <c r="A23" s="36" t="s">
        <v>51</v>
      </c>
      <c r="B23" s="45" t="s">
        <v>52</v>
      </c>
      <c r="C23" s="26" t="s">
        <v>215</v>
      </c>
      <c r="D23" s="26" t="s">
        <v>76</v>
      </c>
      <c r="E23" s="65"/>
      <c r="F23" s="26"/>
    </row>
    <row r="24" spans="1:6" x14ac:dyDescent="0.25">
      <c r="A24" s="36" t="s">
        <v>12</v>
      </c>
      <c r="B24" s="45" t="s">
        <v>289</v>
      </c>
      <c r="C24" s="26" t="s">
        <v>78</v>
      </c>
      <c r="D24" s="26" t="s">
        <v>288</v>
      </c>
      <c r="E24" s="65" t="s">
        <v>287</v>
      </c>
      <c r="F24" s="26" t="s">
        <v>317</v>
      </c>
    </row>
    <row r="25" spans="1:6" x14ac:dyDescent="0.25">
      <c r="A25" s="36" t="s">
        <v>113</v>
      </c>
      <c r="B25" s="45" t="s">
        <v>4</v>
      </c>
      <c r="C25" s="26" t="s">
        <v>114</v>
      </c>
      <c r="D25" s="26" t="s">
        <v>115</v>
      </c>
      <c r="E25" s="65"/>
      <c r="F25" s="26"/>
    </row>
    <row r="26" spans="1:6" x14ac:dyDescent="0.25">
      <c r="A26" s="36" t="s">
        <v>111</v>
      </c>
      <c r="B26" s="45" t="s">
        <v>14</v>
      </c>
      <c r="C26" s="26" t="s">
        <v>112</v>
      </c>
      <c r="D26" s="26" t="s">
        <v>110</v>
      </c>
      <c r="E26" s="65"/>
      <c r="F26" s="26"/>
    </row>
    <row r="27" spans="1:6" x14ac:dyDescent="0.25">
      <c r="A27" s="46" t="s">
        <v>56</v>
      </c>
      <c r="B27" s="66" t="s">
        <v>14</v>
      </c>
      <c r="C27" s="26" t="s">
        <v>79</v>
      </c>
      <c r="D27" s="26" t="s">
        <v>110</v>
      </c>
      <c r="E27" s="65"/>
      <c r="F27" s="48" t="s">
        <v>180</v>
      </c>
    </row>
    <row r="28" spans="1:6" x14ac:dyDescent="0.25">
      <c r="A28" s="36" t="s">
        <v>13</v>
      </c>
      <c r="B28" s="45" t="s">
        <v>14</v>
      </c>
      <c r="C28" s="26" t="s">
        <v>80</v>
      </c>
      <c r="D28" s="26" t="s">
        <v>190</v>
      </c>
      <c r="E28" s="65"/>
      <c r="F28" s="26"/>
    </row>
    <row r="29" spans="1:6" x14ac:dyDescent="0.25">
      <c r="A29" s="36" t="s">
        <v>15</v>
      </c>
      <c r="B29" s="45" t="s">
        <v>53</v>
      </c>
      <c r="C29" s="26" t="s">
        <v>81</v>
      </c>
      <c r="D29" s="26" t="s">
        <v>82</v>
      </c>
      <c r="E29" s="65"/>
      <c r="F29" s="26"/>
    </row>
    <row r="30" spans="1:6" x14ac:dyDescent="0.25">
      <c r="A30" s="36" t="s">
        <v>107</v>
      </c>
      <c r="B30" s="45" t="s">
        <v>105</v>
      </c>
      <c r="C30" s="26" t="s">
        <v>108</v>
      </c>
      <c r="D30" s="26" t="s">
        <v>230</v>
      </c>
      <c r="E30" s="65" t="s">
        <v>287</v>
      </c>
      <c r="F30" s="26"/>
    </row>
    <row r="31" spans="1:6" x14ac:dyDescent="0.25">
      <c r="A31" s="36" t="s">
        <v>16</v>
      </c>
      <c r="B31" s="45" t="s">
        <v>117</v>
      </c>
      <c r="C31" s="26" t="s">
        <v>83</v>
      </c>
      <c r="D31" s="26" t="s">
        <v>213</v>
      </c>
      <c r="E31" s="65"/>
      <c r="F31" s="26"/>
    </row>
    <row r="32" spans="1:6" x14ac:dyDescent="0.25">
      <c r="A32" s="46" t="s">
        <v>55</v>
      </c>
      <c r="B32" s="66" t="s">
        <v>14</v>
      </c>
      <c r="C32" s="26" t="s">
        <v>84</v>
      </c>
      <c r="D32" s="26" t="s">
        <v>125</v>
      </c>
      <c r="E32" s="65"/>
      <c r="F32" s="48" t="s">
        <v>180</v>
      </c>
    </row>
    <row r="33" spans="1:6" x14ac:dyDescent="0.25">
      <c r="A33" s="46" t="s">
        <v>102</v>
      </c>
      <c r="B33" s="66" t="s">
        <v>8</v>
      </c>
      <c r="C33" s="48" t="s">
        <v>103</v>
      </c>
      <c r="D33" s="26" t="s">
        <v>203</v>
      </c>
      <c r="E33" s="65"/>
      <c r="F33" s="48"/>
    </row>
    <row r="34" spans="1:6" x14ac:dyDescent="0.25">
      <c r="A34" s="36" t="s">
        <v>17</v>
      </c>
      <c r="B34" s="45" t="s">
        <v>129</v>
      </c>
      <c r="C34" s="26" t="s">
        <v>85</v>
      </c>
      <c r="D34" s="26" t="s">
        <v>189</v>
      </c>
      <c r="E34" s="65"/>
      <c r="F34" s="26"/>
    </row>
    <row r="35" spans="1:6" x14ac:dyDescent="0.25">
      <c r="A35" s="36" t="s">
        <v>18</v>
      </c>
      <c r="B35" s="45" t="s">
        <v>8</v>
      </c>
      <c r="C35" s="26" t="s">
        <v>86</v>
      </c>
      <c r="D35" s="26" t="s">
        <v>203</v>
      </c>
      <c r="E35" s="65"/>
      <c r="F35" s="26"/>
    </row>
    <row r="36" spans="1:6" x14ac:dyDescent="0.25">
      <c r="A36" s="36" t="s">
        <v>19</v>
      </c>
      <c r="B36" s="45" t="s">
        <v>4</v>
      </c>
      <c r="C36" s="26" t="s">
        <v>87</v>
      </c>
      <c r="D36" s="26" t="s">
        <v>88</v>
      </c>
      <c r="E36" s="65"/>
      <c r="F36" s="26"/>
    </row>
    <row r="37" spans="1:6" x14ac:dyDescent="0.25">
      <c r="A37" s="36" t="s">
        <v>20</v>
      </c>
      <c r="B37" s="45" t="s">
        <v>118</v>
      </c>
      <c r="C37" s="26" t="s">
        <v>197</v>
      </c>
      <c r="D37" s="26" t="s">
        <v>192</v>
      </c>
      <c r="E37" s="65"/>
      <c r="F37" s="26"/>
    </row>
    <row r="38" spans="1:6" x14ac:dyDescent="0.25">
      <c r="A38" s="46" t="s">
        <v>57</v>
      </c>
      <c r="B38" s="66" t="s">
        <v>4</v>
      </c>
      <c r="C38" s="26" t="s">
        <v>198</v>
      </c>
      <c r="D38" s="26" t="s">
        <v>191</v>
      </c>
      <c r="E38" s="65"/>
      <c r="F38" s="48" t="s">
        <v>180</v>
      </c>
    </row>
    <row r="39" spans="1:6" x14ac:dyDescent="0.25">
      <c r="A39" s="36" t="s">
        <v>21</v>
      </c>
      <c r="B39" s="45" t="s">
        <v>22</v>
      </c>
      <c r="C39" s="26" t="s">
        <v>199</v>
      </c>
      <c r="D39" s="26" t="s">
        <v>89</v>
      </c>
      <c r="E39" s="65"/>
      <c r="F39" s="26"/>
    </row>
    <row r="40" spans="1:6" ht="4.5" customHeight="1" x14ac:dyDescent="0.25">
      <c r="A40" s="36"/>
      <c r="B40" s="45"/>
      <c r="C40" s="26"/>
      <c r="D40" s="26"/>
      <c r="E40" s="65"/>
      <c r="F40" s="26"/>
    </row>
    <row r="41" spans="1:6" x14ac:dyDescent="0.25">
      <c r="A41" s="36" t="s">
        <v>126</v>
      </c>
      <c r="B41" s="45" t="s">
        <v>298</v>
      </c>
      <c r="C41" s="26" t="s">
        <v>200</v>
      </c>
      <c r="D41" s="26" t="s">
        <v>299</v>
      </c>
      <c r="E41" s="65" t="s">
        <v>287</v>
      </c>
      <c r="F41" s="26"/>
    </row>
    <row r="42" spans="1:6" x14ac:dyDescent="0.25">
      <c r="A42" s="36" t="s">
        <v>23</v>
      </c>
      <c r="B42" s="45" t="s">
        <v>24</v>
      </c>
      <c r="C42" s="26" t="s">
        <v>201</v>
      </c>
      <c r="D42" s="26" t="s">
        <v>193</v>
      </c>
      <c r="E42" s="65"/>
      <c r="F42" s="26"/>
    </row>
    <row r="43" spans="1:6" x14ac:dyDescent="0.25">
      <c r="A43" s="36" t="s">
        <v>25</v>
      </c>
      <c r="B43" s="45" t="s">
        <v>14</v>
      </c>
      <c r="C43" s="26" t="s">
        <v>90</v>
      </c>
      <c r="D43" s="26" t="s">
        <v>91</v>
      </c>
      <c r="E43" s="65"/>
      <c r="F43" s="26"/>
    </row>
    <row r="44" spans="1:6" x14ac:dyDescent="0.25">
      <c r="A44" s="46" t="s">
        <v>58</v>
      </c>
      <c r="B44" s="66" t="s">
        <v>8</v>
      </c>
      <c r="C44" s="26" t="s">
        <v>92</v>
      </c>
      <c r="D44" s="26" t="s">
        <v>93</v>
      </c>
      <c r="E44" s="65"/>
      <c r="F44" s="48" t="s">
        <v>180</v>
      </c>
    </row>
    <row r="45" spans="1:6" ht="4.5" customHeight="1" x14ac:dyDescent="0.25">
      <c r="A45" s="55"/>
      <c r="B45" s="67"/>
      <c r="C45" s="26"/>
      <c r="D45" s="26"/>
      <c r="E45" s="65"/>
      <c r="F45" s="26"/>
    </row>
    <row r="46" spans="1:6" ht="14.45" customHeight="1" x14ac:dyDescent="0.25">
      <c r="A46" s="46" t="s">
        <v>159</v>
      </c>
      <c r="B46" s="66" t="s">
        <v>160</v>
      </c>
      <c r="C46" s="48" t="s">
        <v>161</v>
      </c>
      <c r="D46" s="48" t="s">
        <v>194</v>
      </c>
      <c r="E46" s="65"/>
      <c r="F46" s="26"/>
    </row>
    <row r="47" spans="1:6" x14ac:dyDescent="0.25">
      <c r="A47" s="36" t="s">
        <v>26</v>
      </c>
      <c r="B47" s="45" t="s">
        <v>162</v>
      </c>
      <c r="C47" s="26" t="s">
        <v>59</v>
      </c>
      <c r="D47" s="26" t="s">
        <v>163</v>
      </c>
      <c r="E47" s="65"/>
      <c r="F47" s="26"/>
    </row>
    <row r="48" spans="1:6" x14ac:dyDescent="0.25">
      <c r="A48" s="36" t="s">
        <v>28</v>
      </c>
      <c r="B48" s="45" t="s">
        <v>164</v>
      </c>
      <c r="C48" s="26" t="s">
        <v>60</v>
      </c>
      <c r="D48" s="26" t="s">
        <v>165</v>
      </c>
      <c r="E48" s="65"/>
      <c r="F48" s="26"/>
    </row>
    <row r="49" spans="1:6" x14ac:dyDescent="0.25">
      <c r="A49" s="93" t="s">
        <v>144</v>
      </c>
      <c r="B49" s="100"/>
      <c r="C49" s="100"/>
      <c r="D49" s="100"/>
      <c r="E49" s="100"/>
      <c r="F49" s="101"/>
    </row>
    <row r="50" spans="1:6" x14ac:dyDescent="0.25">
      <c r="A50" s="36" t="s">
        <v>31</v>
      </c>
      <c r="B50" s="45" t="s">
        <v>8</v>
      </c>
      <c r="C50" s="26" t="s">
        <v>145</v>
      </c>
      <c r="D50" s="26" t="s">
        <v>121</v>
      </c>
      <c r="E50" s="65"/>
      <c r="F50" s="26"/>
    </row>
    <row r="51" spans="1:6" x14ac:dyDescent="0.25">
      <c r="A51" s="36" t="s">
        <v>32</v>
      </c>
      <c r="B51" s="45" t="s">
        <v>33</v>
      </c>
      <c r="C51" s="26" t="s">
        <v>94</v>
      </c>
      <c r="D51" s="26" t="s">
        <v>232</v>
      </c>
      <c r="E51" s="65"/>
      <c r="F51" s="48"/>
    </row>
    <row r="52" spans="1:6" x14ac:dyDescent="0.25">
      <c r="A52" s="36" t="s">
        <v>34</v>
      </c>
      <c r="B52" s="45" t="s">
        <v>139</v>
      </c>
      <c r="C52" s="26" t="s">
        <v>95</v>
      </c>
      <c r="D52" s="26" t="s">
        <v>242</v>
      </c>
      <c r="E52" s="65" t="s">
        <v>151</v>
      </c>
      <c r="F52" s="48" t="s">
        <v>241</v>
      </c>
    </row>
    <row r="53" spans="1:6" x14ac:dyDescent="0.25">
      <c r="A53" s="36" t="s">
        <v>35</v>
      </c>
      <c r="B53" s="68" t="s">
        <v>36</v>
      </c>
      <c r="C53" s="26" t="s">
        <v>96</v>
      </c>
      <c r="D53" s="26" t="s">
        <v>243</v>
      </c>
      <c r="E53" s="65"/>
      <c r="F53" s="26"/>
    </row>
    <row r="54" spans="1:6" x14ac:dyDescent="0.25">
      <c r="A54" s="36" t="s">
        <v>37</v>
      </c>
      <c r="B54" s="68">
        <v>0.70799999999999996</v>
      </c>
      <c r="C54" s="26" t="s">
        <v>97</v>
      </c>
      <c r="D54" s="26" t="s">
        <v>258</v>
      </c>
      <c r="E54" s="65"/>
      <c r="F54" s="26"/>
    </row>
    <row r="55" spans="1:6" x14ac:dyDescent="0.25">
      <c r="A55" s="36" t="s">
        <v>38</v>
      </c>
      <c r="B55" s="68">
        <v>0.47199999999999998</v>
      </c>
      <c r="C55" s="26" t="s">
        <v>98</v>
      </c>
      <c r="D55" s="26" t="s">
        <v>259</v>
      </c>
      <c r="E55" s="65"/>
      <c r="F55" s="26"/>
    </row>
    <row r="56" spans="1:6" x14ac:dyDescent="0.25">
      <c r="A56" s="36" t="s">
        <v>39</v>
      </c>
      <c r="B56" s="69">
        <v>11.21</v>
      </c>
      <c r="C56" s="26" t="s">
        <v>99</v>
      </c>
      <c r="D56" s="26" t="s">
        <v>260</v>
      </c>
      <c r="E56" s="65"/>
      <c r="F56" s="26"/>
    </row>
    <row r="57" spans="1:6" x14ac:dyDescent="0.25">
      <c r="A57" s="36" t="s">
        <v>40</v>
      </c>
      <c r="B57" s="69">
        <v>5.23</v>
      </c>
      <c r="C57" s="26" t="s">
        <v>100</v>
      </c>
      <c r="D57" s="26" t="s">
        <v>261</v>
      </c>
      <c r="E57" s="65"/>
      <c r="F57" s="26"/>
    </row>
    <row r="58" spans="1:6" x14ac:dyDescent="0.25">
      <c r="A58" s="35" t="s">
        <v>41</v>
      </c>
      <c r="B58" s="74">
        <v>0.03</v>
      </c>
      <c r="C58" s="26" t="s">
        <v>101</v>
      </c>
      <c r="D58" s="26" t="s">
        <v>262</v>
      </c>
      <c r="E58" s="26"/>
      <c r="F58" s="26"/>
    </row>
    <row r="59" spans="1:6" x14ac:dyDescent="0.25">
      <c r="A59" s="72"/>
      <c r="B59" s="73"/>
      <c r="C59" s="73"/>
      <c r="D59" s="73"/>
      <c r="E59" s="73"/>
      <c r="F59" s="73"/>
    </row>
    <row r="60" spans="1:6" x14ac:dyDescent="0.25">
      <c r="A60" s="70" t="s">
        <v>223</v>
      </c>
      <c r="B60" s="99" t="s">
        <v>238</v>
      </c>
      <c r="C60" s="99"/>
      <c r="D60" s="99"/>
      <c r="E60" s="99"/>
      <c r="F60" s="99"/>
    </row>
    <row r="61" spans="1:6" x14ac:dyDescent="0.25">
      <c r="B61" s="86"/>
      <c r="C61" s="86"/>
      <c r="D61" s="86"/>
      <c r="E61" s="86"/>
      <c r="F61" s="86"/>
    </row>
    <row r="62" spans="1:6" x14ac:dyDescent="0.25">
      <c r="B62" s="86"/>
      <c r="C62" s="86"/>
      <c r="D62" s="86"/>
      <c r="E62" s="86"/>
      <c r="F62" s="86"/>
    </row>
  </sheetData>
  <mergeCells count="3">
    <mergeCell ref="A1:F1"/>
    <mergeCell ref="A49:F49"/>
    <mergeCell ref="B60:F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F62"/>
  <sheetViews>
    <sheetView workbookViewId="0">
      <pane ySplit="3" topLeftCell="A4" activePane="bottomLeft" state="frozen"/>
      <selection pane="bottomLeft" activeCell="B8" sqref="B8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  <col min="8" max="8" width="28.85546875" customWidth="1"/>
  </cols>
  <sheetData>
    <row r="1" spans="1:6" ht="21" x14ac:dyDescent="0.35">
      <c r="A1" s="97" t="s">
        <v>166</v>
      </c>
      <c r="B1" s="98"/>
      <c r="C1" s="98"/>
      <c r="D1" s="95" t="s">
        <v>30</v>
      </c>
      <c r="E1" s="95" t="s">
        <v>127</v>
      </c>
      <c r="F1" s="96"/>
    </row>
    <row r="2" spans="1:6" x14ac:dyDescent="0.25">
      <c r="A2" s="26" t="s">
        <v>0</v>
      </c>
      <c r="B2" s="26" t="s">
        <v>2</v>
      </c>
      <c r="C2" s="26" t="s">
        <v>1</v>
      </c>
      <c r="D2" s="26" t="s">
        <v>181</v>
      </c>
      <c r="E2" s="71" t="s">
        <v>127</v>
      </c>
      <c r="F2" s="26" t="s">
        <v>30</v>
      </c>
    </row>
    <row r="3" spans="1:6" ht="3.75" customHeight="1" x14ac:dyDescent="0.25">
      <c r="A3" s="26"/>
      <c r="B3" s="26"/>
      <c r="C3" s="26"/>
      <c r="D3" s="26"/>
      <c r="E3" s="65"/>
      <c r="F3" s="26"/>
    </row>
    <row r="4" spans="1:6" x14ac:dyDescent="0.25">
      <c r="A4" s="36" t="s">
        <v>119</v>
      </c>
      <c r="B4" s="45" t="s">
        <v>290</v>
      </c>
      <c r="C4" s="26" t="s">
        <v>120</v>
      </c>
      <c r="D4" s="26" t="s">
        <v>182</v>
      </c>
      <c r="E4" s="65" t="s">
        <v>290</v>
      </c>
      <c r="F4" s="26"/>
    </row>
    <row r="5" spans="1:6" ht="4.5" customHeight="1" x14ac:dyDescent="0.25">
      <c r="A5" s="26"/>
      <c r="B5" s="26"/>
      <c r="C5" s="26"/>
      <c r="D5" s="26"/>
      <c r="E5" s="65"/>
      <c r="F5" s="26"/>
    </row>
    <row r="6" spans="1:6" x14ac:dyDescent="0.25">
      <c r="A6" s="36" t="s">
        <v>3</v>
      </c>
      <c r="B6" s="45" t="s">
        <v>4</v>
      </c>
      <c r="C6" s="26" t="s">
        <v>63</v>
      </c>
      <c r="D6" s="26" t="s">
        <v>61</v>
      </c>
      <c r="E6" s="65"/>
      <c r="F6" s="26"/>
    </row>
    <row r="7" spans="1:6" x14ac:dyDescent="0.25">
      <c r="A7" s="36" t="s">
        <v>5</v>
      </c>
      <c r="B7" s="45" t="s">
        <v>4</v>
      </c>
      <c r="C7" s="26" t="s">
        <v>62</v>
      </c>
      <c r="D7" s="26" t="s">
        <v>61</v>
      </c>
      <c r="E7" s="65"/>
      <c r="F7" s="26"/>
    </row>
    <row r="8" spans="1:6" x14ac:dyDescent="0.25">
      <c r="A8" s="36" t="s">
        <v>54</v>
      </c>
      <c r="B8" s="45" t="s">
        <v>116</v>
      </c>
      <c r="C8" s="26" t="s">
        <v>64</v>
      </c>
      <c r="D8" s="26" t="s">
        <v>183</v>
      </c>
      <c r="E8" s="65"/>
      <c r="F8" s="26"/>
    </row>
    <row r="9" spans="1:6" x14ac:dyDescent="0.25">
      <c r="A9" s="36" t="s">
        <v>6</v>
      </c>
      <c r="B9" s="45" t="s">
        <v>116</v>
      </c>
      <c r="C9" s="26" t="s">
        <v>65</v>
      </c>
      <c r="D9" s="26" t="s">
        <v>228</v>
      </c>
      <c r="E9" s="65"/>
      <c r="F9" s="26"/>
    </row>
    <row r="10" spans="1:6" x14ac:dyDescent="0.25">
      <c r="A10" s="36" t="s">
        <v>7</v>
      </c>
      <c r="B10" s="45" t="s">
        <v>8</v>
      </c>
      <c r="C10" s="26" t="s">
        <v>66</v>
      </c>
      <c r="D10" s="26" t="s">
        <v>67</v>
      </c>
      <c r="E10" s="65"/>
      <c r="F10" s="26"/>
    </row>
    <row r="11" spans="1:6" x14ac:dyDescent="0.25">
      <c r="A11" s="36" t="s">
        <v>29</v>
      </c>
      <c r="B11" s="45" t="s">
        <v>168</v>
      </c>
      <c r="C11" s="26" t="s">
        <v>68</v>
      </c>
      <c r="D11" s="26" t="s">
        <v>263</v>
      </c>
      <c r="E11" s="65"/>
      <c r="F11" s="26"/>
    </row>
    <row r="12" spans="1:6" x14ac:dyDescent="0.25">
      <c r="A12" s="36" t="s">
        <v>9</v>
      </c>
      <c r="B12" s="45" t="s">
        <v>4</v>
      </c>
      <c r="C12" s="26" t="s">
        <v>69</v>
      </c>
      <c r="D12" s="26" t="s">
        <v>184</v>
      </c>
      <c r="E12" s="65"/>
      <c r="F12" s="26"/>
    </row>
    <row r="13" spans="1:6" x14ac:dyDescent="0.25">
      <c r="A13" s="36" t="s">
        <v>153</v>
      </c>
      <c r="B13" s="45" t="s">
        <v>47</v>
      </c>
      <c r="C13" s="26" t="s">
        <v>196</v>
      </c>
      <c r="D13" s="26" t="s">
        <v>154</v>
      </c>
      <c r="E13" s="65"/>
      <c r="F13" s="26"/>
    </row>
    <row r="14" spans="1:6" x14ac:dyDescent="0.25">
      <c r="A14" s="36" t="s">
        <v>42</v>
      </c>
      <c r="B14" s="45" t="s">
        <v>43</v>
      </c>
      <c r="C14" s="26" t="s">
        <v>70</v>
      </c>
      <c r="D14" s="26" t="s">
        <v>71</v>
      </c>
      <c r="E14" s="65"/>
      <c r="F14" s="26"/>
    </row>
    <row r="15" spans="1:6" x14ac:dyDescent="0.25">
      <c r="A15" s="36" t="s">
        <v>44</v>
      </c>
      <c r="B15" s="45" t="s">
        <v>36</v>
      </c>
      <c r="C15" s="26" t="s">
        <v>216</v>
      </c>
      <c r="D15" s="26" t="s">
        <v>217</v>
      </c>
      <c r="E15" s="65"/>
      <c r="F15" s="26"/>
    </row>
    <row r="16" spans="1:6" x14ac:dyDescent="0.25">
      <c r="A16" s="36" t="s">
        <v>10</v>
      </c>
      <c r="B16" s="45" t="s">
        <v>11</v>
      </c>
      <c r="C16" s="26" t="s">
        <v>72</v>
      </c>
      <c r="D16" s="26" t="s">
        <v>186</v>
      </c>
      <c r="E16" s="65"/>
      <c r="F16" s="26"/>
    </row>
    <row r="17" spans="1:6" x14ac:dyDescent="0.25">
      <c r="A17" s="36" t="s">
        <v>155</v>
      </c>
      <c r="B17" s="45" t="s">
        <v>156</v>
      </c>
      <c r="C17" s="26" t="s">
        <v>157</v>
      </c>
      <c r="D17" s="26" t="s">
        <v>158</v>
      </c>
      <c r="E17" s="65"/>
      <c r="F17" s="26"/>
    </row>
    <row r="18" spans="1:6" ht="4.5" customHeight="1" x14ac:dyDescent="0.25">
      <c r="A18" s="36"/>
      <c r="B18" s="45"/>
      <c r="C18" s="26"/>
      <c r="D18" s="26"/>
      <c r="E18" s="65"/>
      <c r="F18" s="26"/>
    </row>
    <row r="19" spans="1:6" x14ac:dyDescent="0.25">
      <c r="A19" s="36" t="s">
        <v>45</v>
      </c>
      <c r="B19" s="45" t="s">
        <v>4</v>
      </c>
      <c r="C19" s="26" t="s">
        <v>73</v>
      </c>
      <c r="D19" s="26" t="s">
        <v>187</v>
      </c>
      <c r="E19" s="65"/>
      <c r="F19" s="26"/>
    </row>
    <row r="20" spans="1:6" x14ac:dyDescent="0.25">
      <c r="A20" s="36" t="s">
        <v>46</v>
      </c>
      <c r="B20" s="45" t="s">
        <v>47</v>
      </c>
      <c r="C20" s="26" t="s">
        <v>214</v>
      </c>
      <c r="D20" s="26" t="s">
        <v>188</v>
      </c>
      <c r="E20" s="65"/>
      <c r="F20" s="26"/>
    </row>
    <row r="21" spans="1:6" x14ac:dyDescent="0.25">
      <c r="A21" s="36" t="s">
        <v>48</v>
      </c>
      <c r="B21" s="45" t="s">
        <v>49</v>
      </c>
      <c r="C21" s="26" t="s">
        <v>74</v>
      </c>
      <c r="D21" s="26" t="s">
        <v>75</v>
      </c>
      <c r="E21" s="65"/>
      <c r="F21" s="26"/>
    </row>
    <row r="22" spans="1:6" x14ac:dyDescent="0.25">
      <c r="A22" s="36" t="s">
        <v>50</v>
      </c>
      <c r="B22" s="45" t="s">
        <v>4</v>
      </c>
      <c r="C22" s="26" t="s">
        <v>77</v>
      </c>
      <c r="D22" s="26" t="s">
        <v>187</v>
      </c>
      <c r="E22" s="65"/>
      <c r="F22" s="26"/>
    </row>
    <row r="23" spans="1:6" x14ac:dyDescent="0.25">
      <c r="A23" s="36" t="s">
        <v>51</v>
      </c>
      <c r="B23" s="45" t="s">
        <v>52</v>
      </c>
      <c r="C23" s="26" t="s">
        <v>215</v>
      </c>
      <c r="D23" s="26" t="s">
        <v>76</v>
      </c>
      <c r="E23" s="65"/>
      <c r="F23" s="26"/>
    </row>
    <row r="24" spans="1:6" x14ac:dyDescent="0.25">
      <c r="A24" s="36" t="s">
        <v>12</v>
      </c>
      <c r="B24" s="45" t="s">
        <v>289</v>
      </c>
      <c r="C24" s="26" t="s">
        <v>78</v>
      </c>
      <c r="D24" s="26" t="s">
        <v>288</v>
      </c>
      <c r="E24" s="65" t="s">
        <v>290</v>
      </c>
      <c r="F24" s="26" t="s">
        <v>317</v>
      </c>
    </row>
    <row r="25" spans="1:6" x14ac:dyDescent="0.25">
      <c r="A25" s="36" t="s">
        <v>113</v>
      </c>
      <c r="B25" s="45" t="s">
        <v>4</v>
      </c>
      <c r="C25" s="26" t="s">
        <v>114</v>
      </c>
      <c r="D25" s="26" t="s">
        <v>115</v>
      </c>
      <c r="E25" s="65"/>
      <c r="F25" s="26"/>
    </row>
    <row r="26" spans="1:6" x14ac:dyDescent="0.25">
      <c r="A26" s="36" t="s">
        <v>111</v>
      </c>
      <c r="B26" s="45" t="s">
        <v>14</v>
      </c>
      <c r="C26" s="26" t="s">
        <v>112</v>
      </c>
      <c r="D26" s="26" t="s">
        <v>110</v>
      </c>
      <c r="E26" s="65"/>
      <c r="F26" s="26"/>
    </row>
    <row r="27" spans="1:6" x14ac:dyDescent="0.25">
      <c r="A27" s="46" t="s">
        <v>56</v>
      </c>
      <c r="B27" s="66" t="s">
        <v>14</v>
      </c>
      <c r="C27" s="26" t="s">
        <v>79</v>
      </c>
      <c r="D27" s="26" t="s">
        <v>110</v>
      </c>
      <c r="E27" s="65"/>
      <c r="F27" s="48" t="s">
        <v>180</v>
      </c>
    </row>
    <row r="28" spans="1:6" x14ac:dyDescent="0.25">
      <c r="A28" s="36" t="s">
        <v>13</v>
      </c>
      <c r="B28" s="45" t="s">
        <v>14</v>
      </c>
      <c r="C28" s="26" t="s">
        <v>80</v>
      </c>
      <c r="D28" s="26" t="s">
        <v>190</v>
      </c>
      <c r="E28" s="65"/>
      <c r="F28" s="26"/>
    </row>
    <row r="29" spans="1:6" x14ac:dyDescent="0.25">
      <c r="A29" s="36" t="s">
        <v>15</v>
      </c>
      <c r="B29" s="45" t="s">
        <v>53</v>
      </c>
      <c r="C29" s="26" t="s">
        <v>81</v>
      </c>
      <c r="D29" s="26" t="s">
        <v>82</v>
      </c>
      <c r="E29" s="65"/>
      <c r="F29" s="26"/>
    </row>
    <row r="30" spans="1:6" x14ac:dyDescent="0.25">
      <c r="A30" s="36" t="s">
        <v>107</v>
      </c>
      <c r="B30" s="45" t="s">
        <v>105</v>
      </c>
      <c r="C30" s="26" t="s">
        <v>108</v>
      </c>
      <c r="D30" s="26" t="s">
        <v>230</v>
      </c>
      <c r="E30" s="65" t="s">
        <v>290</v>
      </c>
      <c r="F30" s="26"/>
    </row>
    <row r="31" spans="1:6" x14ac:dyDescent="0.25">
      <c r="A31" s="36" t="s">
        <v>16</v>
      </c>
      <c r="B31" s="45" t="s">
        <v>117</v>
      </c>
      <c r="C31" s="26" t="s">
        <v>83</v>
      </c>
      <c r="D31" s="26" t="s">
        <v>213</v>
      </c>
      <c r="E31" s="65"/>
      <c r="F31" s="26"/>
    </row>
    <row r="32" spans="1:6" x14ac:dyDescent="0.25">
      <c r="A32" s="46" t="s">
        <v>55</v>
      </c>
      <c r="B32" s="66" t="s">
        <v>14</v>
      </c>
      <c r="C32" s="26" t="s">
        <v>84</v>
      </c>
      <c r="D32" s="26" t="s">
        <v>125</v>
      </c>
      <c r="E32" s="65"/>
      <c r="F32" s="48" t="s">
        <v>180</v>
      </c>
    </row>
    <row r="33" spans="1:6" x14ac:dyDescent="0.25">
      <c r="A33" s="46" t="s">
        <v>102</v>
      </c>
      <c r="B33" s="66" t="s">
        <v>8</v>
      </c>
      <c r="C33" s="48" t="s">
        <v>103</v>
      </c>
      <c r="D33" s="26" t="s">
        <v>203</v>
      </c>
      <c r="E33" s="65"/>
      <c r="F33" s="48"/>
    </row>
    <row r="34" spans="1:6" x14ac:dyDescent="0.25">
      <c r="A34" s="36" t="s">
        <v>17</v>
      </c>
      <c r="B34" s="45" t="s">
        <v>129</v>
      </c>
      <c r="C34" s="26" t="s">
        <v>85</v>
      </c>
      <c r="D34" s="26" t="s">
        <v>189</v>
      </c>
      <c r="E34" s="65" t="s">
        <v>167</v>
      </c>
      <c r="F34" s="26"/>
    </row>
    <row r="35" spans="1:6" x14ac:dyDescent="0.25">
      <c r="A35" s="36" t="s">
        <v>18</v>
      </c>
      <c r="B35" s="45" t="s">
        <v>8</v>
      </c>
      <c r="C35" s="26" t="s">
        <v>86</v>
      </c>
      <c r="D35" s="26" t="s">
        <v>203</v>
      </c>
      <c r="E35" s="65"/>
      <c r="F35" s="26"/>
    </row>
    <row r="36" spans="1:6" x14ac:dyDescent="0.25">
      <c r="A36" s="36" t="s">
        <v>19</v>
      </c>
      <c r="B36" s="45" t="s">
        <v>4</v>
      </c>
      <c r="C36" s="26" t="s">
        <v>87</v>
      </c>
      <c r="D36" s="26" t="s">
        <v>88</v>
      </c>
      <c r="E36" s="65"/>
      <c r="F36" s="26"/>
    </row>
    <row r="37" spans="1:6" x14ac:dyDescent="0.25">
      <c r="A37" s="36" t="s">
        <v>20</v>
      </c>
      <c r="B37" s="45" t="s">
        <v>118</v>
      </c>
      <c r="C37" s="26" t="s">
        <v>197</v>
      </c>
      <c r="D37" s="26" t="s">
        <v>192</v>
      </c>
      <c r="E37" s="65"/>
      <c r="F37" s="26"/>
    </row>
    <row r="38" spans="1:6" x14ac:dyDescent="0.25">
      <c r="A38" s="46" t="s">
        <v>57</v>
      </c>
      <c r="B38" s="66" t="s">
        <v>4</v>
      </c>
      <c r="C38" s="26" t="s">
        <v>198</v>
      </c>
      <c r="D38" s="26" t="s">
        <v>191</v>
      </c>
      <c r="E38" s="65"/>
      <c r="F38" s="48" t="s">
        <v>180</v>
      </c>
    </row>
    <row r="39" spans="1:6" x14ac:dyDescent="0.25">
      <c r="A39" s="36" t="s">
        <v>21</v>
      </c>
      <c r="B39" s="45" t="s">
        <v>22</v>
      </c>
      <c r="C39" s="26" t="s">
        <v>199</v>
      </c>
      <c r="D39" s="26" t="s">
        <v>89</v>
      </c>
      <c r="E39" s="65"/>
      <c r="F39" s="26"/>
    </row>
    <row r="40" spans="1:6" ht="4.5" customHeight="1" x14ac:dyDescent="0.25">
      <c r="A40" s="36"/>
      <c r="B40" s="45"/>
      <c r="C40" s="26"/>
      <c r="D40" s="26"/>
      <c r="E40" s="65"/>
      <c r="F40" s="26"/>
    </row>
    <row r="41" spans="1:6" x14ac:dyDescent="0.25">
      <c r="A41" s="36" t="s">
        <v>126</v>
      </c>
      <c r="B41" s="45" t="s">
        <v>298</v>
      </c>
      <c r="C41" s="26" t="s">
        <v>200</v>
      </c>
      <c r="D41" s="26" t="s">
        <v>299</v>
      </c>
      <c r="E41" s="65" t="s">
        <v>290</v>
      </c>
      <c r="F41" s="26"/>
    </row>
    <row r="42" spans="1:6" x14ac:dyDescent="0.25">
      <c r="A42" s="36" t="s">
        <v>23</v>
      </c>
      <c r="B42" s="45" t="s">
        <v>24</v>
      </c>
      <c r="C42" s="26" t="s">
        <v>201</v>
      </c>
      <c r="D42" s="26" t="s">
        <v>193</v>
      </c>
      <c r="E42" s="65"/>
      <c r="F42" s="26"/>
    </row>
    <row r="43" spans="1:6" x14ac:dyDescent="0.25">
      <c r="A43" s="36" t="s">
        <v>25</v>
      </c>
      <c r="B43" s="45" t="s">
        <v>14</v>
      </c>
      <c r="C43" s="26" t="s">
        <v>90</v>
      </c>
      <c r="D43" s="26" t="s">
        <v>91</v>
      </c>
      <c r="E43" s="65"/>
      <c r="F43" s="26"/>
    </row>
    <row r="44" spans="1:6" x14ac:dyDescent="0.25">
      <c r="A44" s="46" t="s">
        <v>58</v>
      </c>
      <c r="B44" s="66" t="s">
        <v>8</v>
      </c>
      <c r="C44" s="26" t="s">
        <v>92</v>
      </c>
      <c r="D44" s="26" t="s">
        <v>93</v>
      </c>
      <c r="E44" s="65"/>
      <c r="F44" s="48" t="s">
        <v>180</v>
      </c>
    </row>
    <row r="45" spans="1:6" ht="4.5" customHeight="1" x14ac:dyDescent="0.25">
      <c r="A45" s="55"/>
      <c r="B45" s="67"/>
      <c r="C45" s="26"/>
      <c r="D45" s="26"/>
      <c r="E45" s="65"/>
      <c r="F45" s="26"/>
    </row>
    <row r="46" spans="1:6" ht="14.45" customHeight="1" x14ac:dyDescent="0.25">
      <c r="A46" s="46" t="s">
        <v>159</v>
      </c>
      <c r="B46" s="66" t="s">
        <v>160</v>
      </c>
      <c r="C46" s="48" t="s">
        <v>161</v>
      </c>
      <c r="D46" s="48" t="s">
        <v>194</v>
      </c>
      <c r="E46" s="65"/>
      <c r="F46" s="26"/>
    </row>
    <row r="47" spans="1:6" x14ac:dyDescent="0.25">
      <c r="A47" s="36" t="s">
        <v>26</v>
      </c>
      <c r="B47" s="45" t="s">
        <v>136</v>
      </c>
      <c r="C47" s="26" t="s">
        <v>59</v>
      </c>
      <c r="D47" s="26" t="s">
        <v>137</v>
      </c>
      <c r="E47" s="65"/>
      <c r="F47" s="26"/>
    </row>
    <row r="48" spans="1:6" x14ac:dyDescent="0.25">
      <c r="A48" s="36" t="s">
        <v>28</v>
      </c>
      <c r="B48" s="45" t="s">
        <v>27</v>
      </c>
      <c r="C48" s="26" t="s">
        <v>60</v>
      </c>
      <c r="D48" s="26" t="s">
        <v>123</v>
      </c>
      <c r="E48" s="65"/>
      <c r="F48" s="26"/>
    </row>
    <row r="49" spans="1:6" x14ac:dyDescent="0.25">
      <c r="A49" s="93" t="s">
        <v>144</v>
      </c>
      <c r="B49" s="94"/>
      <c r="C49" s="94"/>
      <c r="D49" s="95"/>
      <c r="E49" s="95"/>
      <c r="F49" s="96"/>
    </row>
    <row r="50" spans="1:6" x14ac:dyDescent="0.25">
      <c r="A50" s="36" t="s">
        <v>31</v>
      </c>
      <c r="B50" s="45" t="s">
        <v>8</v>
      </c>
      <c r="C50" s="26" t="s">
        <v>145</v>
      </c>
      <c r="D50" s="26" t="s">
        <v>121</v>
      </c>
      <c r="E50" s="65"/>
      <c r="F50" s="26"/>
    </row>
    <row r="51" spans="1:6" x14ac:dyDescent="0.25">
      <c r="A51" s="36" t="s">
        <v>32</v>
      </c>
      <c r="B51" s="45" t="s">
        <v>33</v>
      </c>
      <c r="C51" s="26" t="s">
        <v>94</v>
      </c>
      <c r="D51" s="26" t="s">
        <v>232</v>
      </c>
      <c r="E51" s="65"/>
      <c r="F51" s="26"/>
    </row>
    <row r="52" spans="1:6" x14ac:dyDescent="0.25">
      <c r="A52" s="36" t="s">
        <v>34</v>
      </c>
      <c r="B52" s="45" t="s">
        <v>139</v>
      </c>
      <c r="C52" s="26" t="s">
        <v>95</v>
      </c>
      <c r="D52" s="26" t="s">
        <v>242</v>
      </c>
      <c r="E52" s="65" t="s">
        <v>167</v>
      </c>
      <c r="F52" s="48" t="s">
        <v>241</v>
      </c>
    </row>
    <row r="53" spans="1:6" x14ac:dyDescent="0.25">
      <c r="A53" s="36" t="s">
        <v>35</v>
      </c>
      <c r="B53" s="45" t="s">
        <v>36</v>
      </c>
      <c r="C53" s="26" t="s">
        <v>96</v>
      </c>
      <c r="D53" s="26" t="s">
        <v>243</v>
      </c>
      <c r="E53" s="65"/>
      <c r="F53" s="26"/>
    </row>
    <row r="54" spans="1:6" x14ac:dyDescent="0.25">
      <c r="A54" s="36" t="s">
        <v>37</v>
      </c>
      <c r="B54" s="68">
        <v>0.70799999999999996</v>
      </c>
      <c r="C54" s="26" t="s">
        <v>97</v>
      </c>
      <c r="D54" s="26" t="s">
        <v>258</v>
      </c>
      <c r="E54" s="65"/>
      <c r="F54" s="26"/>
    </row>
    <row r="55" spans="1:6" x14ac:dyDescent="0.25">
      <c r="A55" s="36" t="s">
        <v>38</v>
      </c>
      <c r="B55" s="68">
        <v>0.47199999999999998</v>
      </c>
      <c r="C55" s="26" t="s">
        <v>98</v>
      </c>
      <c r="D55" s="26" t="s">
        <v>259</v>
      </c>
      <c r="E55" s="65"/>
      <c r="F55" s="26"/>
    </row>
    <row r="56" spans="1:6" x14ac:dyDescent="0.25">
      <c r="A56" s="36" t="s">
        <v>39</v>
      </c>
      <c r="B56" s="69">
        <v>11.21</v>
      </c>
      <c r="C56" s="26" t="s">
        <v>99</v>
      </c>
      <c r="D56" s="26" t="s">
        <v>260</v>
      </c>
      <c r="E56" s="65"/>
      <c r="F56" s="26"/>
    </row>
    <row r="57" spans="1:6" x14ac:dyDescent="0.25">
      <c r="A57" s="36" t="s">
        <v>40</v>
      </c>
      <c r="B57" s="69">
        <v>5.23</v>
      </c>
      <c r="C57" s="26" t="s">
        <v>100</v>
      </c>
      <c r="D57" s="26" t="s">
        <v>261</v>
      </c>
      <c r="E57" s="65"/>
      <c r="F57" s="26"/>
    </row>
    <row r="58" spans="1:6" x14ac:dyDescent="0.25">
      <c r="A58" s="36" t="s">
        <v>41</v>
      </c>
      <c r="B58" s="68">
        <v>0.03</v>
      </c>
      <c r="C58" s="26" t="s">
        <v>101</v>
      </c>
      <c r="D58" s="26" t="s">
        <v>262</v>
      </c>
      <c r="E58" s="65"/>
      <c r="F58" s="26"/>
    </row>
    <row r="60" spans="1:6" x14ac:dyDescent="0.25">
      <c r="A60" s="70" t="s">
        <v>223</v>
      </c>
      <c r="B60" s="99" t="s">
        <v>238</v>
      </c>
      <c r="C60" s="99"/>
      <c r="D60" s="99"/>
      <c r="E60" s="99"/>
      <c r="F60" s="99"/>
    </row>
    <row r="61" spans="1:6" x14ac:dyDescent="0.25">
      <c r="B61" s="86"/>
      <c r="C61" s="86"/>
      <c r="D61" s="86"/>
      <c r="E61" s="86"/>
      <c r="F61" s="86"/>
    </row>
    <row r="62" spans="1:6" x14ac:dyDescent="0.25">
      <c r="B62" s="86"/>
      <c r="C62" s="86"/>
      <c r="D62" s="86"/>
      <c r="E62" s="86"/>
      <c r="F62" s="86"/>
    </row>
  </sheetData>
  <mergeCells count="3">
    <mergeCell ref="A1:F1"/>
    <mergeCell ref="A49:F49"/>
    <mergeCell ref="B60:F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00FF"/>
  </sheetPr>
  <dimension ref="A1:F62"/>
  <sheetViews>
    <sheetView workbookViewId="0">
      <pane ySplit="3" topLeftCell="A4" activePane="bottomLeft" state="frozen"/>
      <selection pane="bottomLeft" activeCell="F24" sqref="F24"/>
    </sheetView>
  </sheetViews>
  <sheetFormatPr defaultRowHeight="15" x14ac:dyDescent="0.25"/>
  <cols>
    <col min="1" max="1" width="10.140625" customWidth="1"/>
    <col min="2" max="2" width="6" customWidth="1"/>
    <col min="3" max="3" width="40.85546875" customWidth="1"/>
    <col min="4" max="4" width="27" customWidth="1"/>
    <col min="5" max="5" width="4.5703125" customWidth="1"/>
    <col min="6" max="6" width="18.5703125" customWidth="1"/>
  </cols>
  <sheetData>
    <row r="1" spans="1:6" ht="21" x14ac:dyDescent="0.35">
      <c r="A1" s="97" t="s">
        <v>221</v>
      </c>
      <c r="B1" s="98"/>
      <c r="C1" s="98"/>
      <c r="D1" s="95" t="s">
        <v>30</v>
      </c>
      <c r="E1" s="95" t="s">
        <v>127</v>
      </c>
      <c r="F1" s="96"/>
    </row>
    <row r="2" spans="1:6" x14ac:dyDescent="0.25">
      <c r="A2" s="26" t="s">
        <v>0</v>
      </c>
      <c r="B2" s="26" t="s">
        <v>2</v>
      </c>
      <c r="C2" s="26" t="s">
        <v>1</v>
      </c>
      <c r="D2" s="26" t="s">
        <v>181</v>
      </c>
      <c r="E2" s="71" t="s">
        <v>249</v>
      </c>
      <c r="F2" s="26" t="s">
        <v>30</v>
      </c>
    </row>
    <row r="3" spans="1:6" ht="3.75" customHeight="1" x14ac:dyDescent="0.25">
      <c r="A3" s="26"/>
      <c r="B3" s="26"/>
      <c r="C3" s="26"/>
      <c r="D3" s="26"/>
      <c r="E3" s="65"/>
      <c r="F3" s="26"/>
    </row>
    <row r="4" spans="1:6" x14ac:dyDescent="0.25">
      <c r="A4" s="36" t="s">
        <v>119</v>
      </c>
      <c r="B4" s="45" t="s">
        <v>291</v>
      </c>
      <c r="C4" s="26" t="s">
        <v>120</v>
      </c>
      <c r="D4" s="26" t="s">
        <v>182</v>
      </c>
      <c r="E4" s="65" t="s">
        <v>291</v>
      </c>
      <c r="F4" s="26"/>
    </row>
    <row r="5" spans="1:6" ht="4.5" customHeight="1" x14ac:dyDescent="0.25">
      <c r="A5" s="26"/>
      <c r="B5" s="26"/>
      <c r="C5" s="26"/>
      <c r="D5" s="26"/>
      <c r="E5" s="65"/>
      <c r="F5" s="26"/>
    </row>
    <row r="6" spans="1:6" x14ac:dyDescent="0.25">
      <c r="A6" s="36" t="s">
        <v>3</v>
      </c>
      <c r="B6" s="45" t="s">
        <v>4</v>
      </c>
      <c r="C6" s="26" t="s">
        <v>63</v>
      </c>
      <c r="D6" s="26" t="s">
        <v>61</v>
      </c>
      <c r="E6" s="65"/>
      <c r="F6" s="26"/>
    </row>
    <row r="7" spans="1:6" x14ac:dyDescent="0.25">
      <c r="A7" s="36" t="s">
        <v>5</v>
      </c>
      <c r="B7" s="45" t="s">
        <v>4</v>
      </c>
      <c r="C7" s="26" t="s">
        <v>62</v>
      </c>
      <c r="D7" s="26" t="s">
        <v>61</v>
      </c>
      <c r="E7" s="65"/>
      <c r="F7" s="26"/>
    </row>
    <row r="8" spans="1:6" x14ac:dyDescent="0.25">
      <c r="A8" s="36" t="s">
        <v>54</v>
      </c>
      <c r="B8" s="45" t="s">
        <v>116</v>
      </c>
      <c r="C8" s="26" t="s">
        <v>64</v>
      </c>
      <c r="D8" s="26" t="s">
        <v>183</v>
      </c>
      <c r="E8" s="65"/>
      <c r="F8" s="26"/>
    </row>
    <row r="9" spans="1:6" x14ac:dyDescent="0.25">
      <c r="A9" s="36" t="s">
        <v>6</v>
      </c>
      <c r="B9" s="45" t="s">
        <v>116</v>
      </c>
      <c r="C9" s="26" t="s">
        <v>65</v>
      </c>
      <c r="D9" s="26" t="s">
        <v>228</v>
      </c>
      <c r="E9" s="65"/>
      <c r="F9" s="26"/>
    </row>
    <row r="10" spans="1:6" x14ac:dyDescent="0.25">
      <c r="A10" s="36" t="s">
        <v>7</v>
      </c>
      <c r="B10" s="45" t="s">
        <v>8</v>
      </c>
      <c r="C10" s="26" t="s">
        <v>66</v>
      </c>
      <c r="D10" s="26" t="s">
        <v>67</v>
      </c>
      <c r="E10" s="65"/>
      <c r="F10" s="26"/>
    </row>
    <row r="11" spans="1:6" x14ac:dyDescent="0.25">
      <c r="A11" s="36" t="s">
        <v>29</v>
      </c>
      <c r="B11" s="45" t="s">
        <v>169</v>
      </c>
      <c r="C11" s="26" t="s">
        <v>68</v>
      </c>
      <c r="D11" s="26" t="s">
        <v>264</v>
      </c>
      <c r="E11" s="65"/>
      <c r="F11" s="26"/>
    </row>
    <row r="12" spans="1:6" x14ac:dyDescent="0.25">
      <c r="A12" s="36" t="s">
        <v>9</v>
      </c>
      <c r="B12" s="45" t="s">
        <v>4</v>
      </c>
      <c r="C12" s="26" t="s">
        <v>69</v>
      </c>
      <c r="D12" s="26" t="s">
        <v>184</v>
      </c>
      <c r="E12" s="65"/>
      <c r="F12" s="26"/>
    </row>
    <row r="13" spans="1:6" x14ac:dyDescent="0.25">
      <c r="A13" s="36" t="s">
        <v>153</v>
      </c>
      <c r="B13" s="45" t="s">
        <v>47</v>
      </c>
      <c r="C13" s="26" t="s">
        <v>196</v>
      </c>
      <c r="D13" s="26" t="s">
        <v>154</v>
      </c>
      <c r="E13" s="65"/>
      <c r="F13" s="26"/>
    </row>
    <row r="14" spans="1:6" x14ac:dyDescent="0.25">
      <c r="A14" s="36" t="s">
        <v>42</v>
      </c>
      <c r="B14" s="45" t="s">
        <v>43</v>
      </c>
      <c r="C14" s="26" t="s">
        <v>70</v>
      </c>
      <c r="D14" s="26" t="s">
        <v>71</v>
      </c>
      <c r="E14" s="65"/>
      <c r="F14" s="26"/>
    </row>
    <row r="15" spans="1:6" x14ac:dyDescent="0.25">
      <c r="A15" s="36" t="s">
        <v>44</v>
      </c>
      <c r="B15" s="45" t="s">
        <v>36</v>
      </c>
      <c r="C15" s="26" t="s">
        <v>216</v>
      </c>
      <c r="D15" s="26" t="s">
        <v>217</v>
      </c>
      <c r="E15" s="65"/>
      <c r="F15" s="26"/>
    </row>
    <row r="16" spans="1:6" x14ac:dyDescent="0.25">
      <c r="A16" s="36" t="s">
        <v>10</v>
      </c>
      <c r="B16" s="45" t="s">
        <v>11</v>
      </c>
      <c r="C16" s="26" t="s">
        <v>72</v>
      </c>
      <c r="D16" s="26" t="s">
        <v>186</v>
      </c>
      <c r="E16" s="65"/>
      <c r="F16" s="26"/>
    </row>
    <row r="17" spans="1:6" x14ac:dyDescent="0.25">
      <c r="A17" s="36" t="s">
        <v>155</v>
      </c>
      <c r="B17" s="45" t="s">
        <v>156</v>
      </c>
      <c r="C17" s="26" t="s">
        <v>157</v>
      </c>
      <c r="D17" s="26" t="s">
        <v>158</v>
      </c>
      <c r="E17" s="65"/>
      <c r="F17" s="26"/>
    </row>
    <row r="18" spans="1:6" ht="4.5" customHeight="1" x14ac:dyDescent="0.25">
      <c r="A18" s="36"/>
      <c r="B18" s="45"/>
      <c r="C18" s="26"/>
      <c r="D18" s="26"/>
      <c r="E18" s="65"/>
      <c r="F18" s="26"/>
    </row>
    <row r="19" spans="1:6" x14ac:dyDescent="0.25">
      <c r="A19" s="36" t="s">
        <v>45</v>
      </c>
      <c r="B19" s="45" t="s">
        <v>4</v>
      </c>
      <c r="C19" s="26" t="s">
        <v>73</v>
      </c>
      <c r="D19" s="26" t="s">
        <v>187</v>
      </c>
      <c r="E19" s="65"/>
      <c r="F19" s="26"/>
    </row>
    <row r="20" spans="1:6" x14ac:dyDescent="0.25">
      <c r="A20" s="36" t="s">
        <v>46</v>
      </c>
      <c r="B20" s="45" t="s">
        <v>47</v>
      </c>
      <c r="C20" s="26" t="s">
        <v>214</v>
      </c>
      <c r="D20" s="26" t="s">
        <v>188</v>
      </c>
      <c r="E20" s="65"/>
      <c r="F20" s="26"/>
    </row>
    <row r="21" spans="1:6" x14ac:dyDescent="0.25">
      <c r="A21" s="36" t="s">
        <v>48</v>
      </c>
      <c r="B21" s="45" t="s">
        <v>49</v>
      </c>
      <c r="C21" s="26" t="s">
        <v>74</v>
      </c>
      <c r="D21" s="26" t="s">
        <v>75</v>
      </c>
      <c r="E21" s="65"/>
      <c r="F21" s="26"/>
    </row>
    <row r="22" spans="1:6" x14ac:dyDescent="0.25">
      <c r="A22" s="36" t="s">
        <v>50</v>
      </c>
      <c r="B22" s="45" t="s">
        <v>4</v>
      </c>
      <c r="C22" s="26" t="s">
        <v>77</v>
      </c>
      <c r="D22" s="26" t="s">
        <v>187</v>
      </c>
      <c r="E22" s="65"/>
      <c r="F22" s="26"/>
    </row>
    <row r="23" spans="1:6" x14ac:dyDescent="0.25">
      <c r="A23" s="36" t="s">
        <v>51</v>
      </c>
      <c r="B23" s="45" t="s">
        <v>52</v>
      </c>
      <c r="C23" s="26" t="s">
        <v>215</v>
      </c>
      <c r="D23" s="26" t="s">
        <v>76</v>
      </c>
      <c r="E23" s="65"/>
      <c r="F23" s="26"/>
    </row>
    <row r="24" spans="1:6" x14ac:dyDescent="0.25">
      <c r="A24" s="36" t="s">
        <v>12</v>
      </c>
      <c r="B24" s="45" t="s">
        <v>293</v>
      </c>
      <c r="C24" s="26" t="s">
        <v>78</v>
      </c>
      <c r="D24" s="26" t="s">
        <v>292</v>
      </c>
      <c r="E24" s="65" t="s">
        <v>291</v>
      </c>
      <c r="F24" s="26" t="s">
        <v>318</v>
      </c>
    </row>
    <row r="25" spans="1:6" x14ac:dyDescent="0.25">
      <c r="A25" s="36" t="s">
        <v>113</v>
      </c>
      <c r="B25" s="45" t="s">
        <v>4</v>
      </c>
      <c r="C25" s="26" t="s">
        <v>114</v>
      </c>
      <c r="D25" s="26" t="s">
        <v>115</v>
      </c>
      <c r="E25" s="65"/>
      <c r="F25" s="26"/>
    </row>
    <row r="26" spans="1:6" x14ac:dyDescent="0.25">
      <c r="A26" s="36" t="s">
        <v>111</v>
      </c>
      <c r="B26" s="45" t="s">
        <v>14</v>
      </c>
      <c r="C26" s="26" t="s">
        <v>112</v>
      </c>
      <c r="D26" s="26" t="s">
        <v>110</v>
      </c>
      <c r="E26" s="65"/>
      <c r="F26" s="26"/>
    </row>
    <row r="27" spans="1:6" x14ac:dyDescent="0.25">
      <c r="A27" s="46" t="s">
        <v>56</v>
      </c>
      <c r="B27" s="66" t="s">
        <v>14</v>
      </c>
      <c r="C27" s="26" t="s">
        <v>79</v>
      </c>
      <c r="D27" s="26" t="s">
        <v>110</v>
      </c>
      <c r="E27" s="65"/>
      <c r="F27" s="48" t="s">
        <v>180</v>
      </c>
    </row>
    <row r="28" spans="1:6" x14ac:dyDescent="0.25">
      <c r="A28" s="36" t="s">
        <v>13</v>
      </c>
      <c r="B28" s="45" t="s">
        <v>14</v>
      </c>
      <c r="C28" s="26" t="s">
        <v>80</v>
      </c>
      <c r="D28" s="26" t="s">
        <v>190</v>
      </c>
      <c r="E28" s="65"/>
      <c r="F28" s="26"/>
    </row>
    <row r="29" spans="1:6" x14ac:dyDescent="0.25">
      <c r="A29" s="36" t="s">
        <v>15</v>
      </c>
      <c r="B29" s="45" t="s">
        <v>53</v>
      </c>
      <c r="C29" s="26" t="s">
        <v>81</v>
      </c>
      <c r="D29" s="26" t="s">
        <v>82</v>
      </c>
      <c r="E29" s="65"/>
      <c r="F29" s="26"/>
    </row>
    <row r="30" spans="1:6" x14ac:dyDescent="0.25">
      <c r="A30" s="36" t="s">
        <v>107</v>
      </c>
      <c r="B30" s="45" t="s">
        <v>105</v>
      </c>
      <c r="C30" s="26" t="s">
        <v>108</v>
      </c>
      <c r="D30" s="26" t="s">
        <v>230</v>
      </c>
      <c r="E30" s="65" t="s">
        <v>291</v>
      </c>
      <c r="F30" s="26"/>
    </row>
    <row r="31" spans="1:6" x14ac:dyDescent="0.25">
      <c r="A31" s="36" t="s">
        <v>16</v>
      </c>
      <c r="B31" s="45" t="s">
        <v>117</v>
      </c>
      <c r="C31" s="26" t="s">
        <v>83</v>
      </c>
      <c r="D31" s="26" t="s">
        <v>213</v>
      </c>
      <c r="E31" s="65"/>
      <c r="F31" s="26"/>
    </row>
    <row r="32" spans="1:6" x14ac:dyDescent="0.25">
      <c r="A32" s="46" t="s">
        <v>55</v>
      </c>
      <c r="B32" s="66" t="s">
        <v>14</v>
      </c>
      <c r="C32" s="26" t="s">
        <v>84</v>
      </c>
      <c r="D32" s="26" t="s">
        <v>125</v>
      </c>
      <c r="E32" s="65"/>
      <c r="F32" s="48" t="s">
        <v>180</v>
      </c>
    </row>
    <row r="33" spans="1:6" x14ac:dyDescent="0.25">
      <c r="A33" s="46" t="s">
        <v>102</v>
      </c>
      <c r="B33" s="66" t="s">
        <v>8</v>
      </c>
      <c r="C33" s="48" t="s">
        <v>103</v>
      </c>
      <c r="D33" s="26" t="s">
        <v>203</v>
      </c>
      <c r="E33" s="65"/>
      <c r="F33" s="48"/>
    </row>
    <row r="34" spans="1:6" x14ac:dyDescent="0.25">
      <c r="A34" s="36" t="s">
        <v>17</v>
      </c>
      <c r="B34" s="45" t="s">
        <v>129</v>
      </c>
      <c r="C34" s="26" t="s">
        <v>85</v>
      </c>
      <c r="D34" s="26" t="s">
        <v>189</v>
      </c>
      <c r="E34" s="65"/>
      <c r="F34" s="26"/>
    </row>
    <row r="35" spans="1:6" x14ac:dyDescent="0.25">
      <c r="A35" s="36" t="s">
        <v>18</v>
      </c>
      <c r="B35" s="45" t="s">
        <v>8</v>
      </c>
      <c r="C35" s="26" t="s">
        <v>86</v>
      </c>
      <c r="D35" s="26" t="s">
        <v>203</v>
      </c>
      <c r="E35" s="65"/>
      <c r="F35" s="26"/>
    </row>
    <row r="36" spans="1:6" x14ac:dyDescent="0.25">
      <c r="A36" s="36" t="s">
        <v>19</v>
      </c>
      <c r="B36" s="45" t="s">
        <v>4</v>
      </c>
      <c r="C36" s="26" t="s">
        <v>87</v>
      </c>
      <c r="D36" s="26" t="s">
        <v>88</v>
      </c>
      <c r="E36" s="65"/>
      <c r="F36" s="26"/>
    </row>
    <row r="37" spans="1:6" x14ac:dyDescent="0.25">
      <c r="A37" s="36" t="s">
        <v>20</v>
      </c>
      <c r="B37" s="45" t="s">
        <v>118</v>
      </c>
      <c r="C37" s="26" t="s">
        <v>197</v>
      </c>
      <c r="D37" s="26" t="s">
        <v>192</v>
      </c>
      <c r="E37" s="65"/>
      <c r="F37" s="26"/>
    </row>
    <row r="38" spans="1:6" x14ac:dyDescent="0.25">
      <c r="A38" s="46" t="s">
        <v>57</v>
      </c>
      <c r="B38" s="66" t="s">
        <v>4</v>
      </c>
      <c r="C38" s="26" t="s">
        <v>198</v>
      </c>
      <c r="D38" s="26" t="s">
        <v>191</v>
      </c>
      <c r="E38" s="65"/>
      <c r="F38" s="48" t="s">
        <v>180</v>
      </c>
    </row>
    <row r="39" spans="1:6" x14ac:dyDescent="0.25">
      <c r="A39" s="36" t="s">
        <v>21</v>
      </c>
      <c r="B39" s="45" t="s">
        <v>22</v>
      </c>
      <c r="C39" s="26" t="s">
        <v>199</v>
      </c>
      <c r="D39" s="26" t="s">
        <v>89</v>
      </c>
      <c r="E39" s="65"/>
      <c r="F39" s="26"/>
    </row>
    <row r="40" spans="1:6" ht="4.5" customHeight="1" x14ac:dyDescent="0.25">
      <c r="A40" s="36"/>
      <c r="B40" s="45"/>
      <c r="C40" s="26"/>
      <c r="D40" s="26"/>
      <c r="E40" s="65"/>
      <c r="F40" s="26"/>
    </row>
    <row r="41" spans="1:6" x14ac:dyDescent="0.25">
      <c r="A41" s="36" t="s">
        <v>126</v>
      </c>
      <c r="B41" s="45" t="s">
        <v>298</v>
      </c>
      <c r="C41" s="26" t="s">
        <v>200</v>
      </c>
      <c r="D41" s="26" t="s">
        <v>299</v>
      </c>
      <c r="E41" s="65" t="s">
        <v>291</v>
      </c>
      <c r="F41" s="26"/>
    </row>
    <row r="42" spans="1:6" x14ac:dyDescent="0.25">
      <c r="A42" s="36" t="s">
        <v>23</v>
      </c>
      <c r="B42" s="45" t="s">
        <v>24</v>
      </c>
      <c r="C42" s="26" t="s">
        <v>201</v>
      </c>
      <c r="D42" s="26" t="s">
        <v>193</v>
      </c>
      <c r="E42" s="65"/>
      <c r="F42" s="26"/>
    </row>
    <row r="43" spans="1:6" x14ac:dyDescent="0.25">
      <c r="A43" s="36" t="s">
        <v>25</v>
      </c>
      <c r="B43" s="45" t="s">
        <v>14</v>
      </c>
      <c r="C43" s="26" t="s">
        <v>90</v>
      </c>
      <c r="D43" s="26" t="s">
        <v>91</v>
      </c>
      <c r="E43" s="65"/>
      <c r="F43" s="26"/>
    </row>
    <row r="44" spans="1:6" x14ac:dyDescent="0.25">
      <c r="A44" s="46" t="s">
        <v>58</v>
      </c>
      <c r="B44" s="66" t="s">
        <v>8</v>
      </c>
      <c r="C44" s="26" t="s">
        <v>92</v>
      </c>
      <c r="D44" s="26" t="s">
        <v>93</v>
      </c>
      <c r="E44" s="65"/>
      <c r="F44" s="48" t="s">
        <v>180</v>
      </c>
    </row>
    <row r="45" spans="1:6" ht="4.5" customHeight="1" x14ac:dyDescent="0.25">
      <c r="A45" s="55"/>
      <c r="B45" s="67"/>
      <c r="C45" s="26"/>
      <c r="D45" s="26"/>
      <c r="E45" s="65"/>
      <c r="F45" s="26"/>
    </row>
    <row r="46" spans="1:6" ht="14.45" customHeight="1" x14ac:dyDescent="0.25">
      <c r="A46" s="46" t="s">
        <v>159</v>
      </c>
      <c r="B46" s="66" t="s">
        <v>160</v>
      </c>
      <c r="C46" s="48" t="s">
        <v>161</v>
      </c>
      <c r="D46" s="48" t="s">
        <v>194</v>
      </c>
      <c r="E46" s="65"/>
      <c r="F46" s="26"/>
    </row>
    <row r="47" spans="1:6" x14ac:dyDescent="0.25">
      <c r="A47" s="36" t="s">
        <v>26</v>
      </c>
      <c r="B47" s="45" t="s">
        <v>136</v>
      </c>
      <c r="C47" s="26" t="s">
        <v>59</v>
      </c>
      <c r="D47" s="26" t="s">
        <v>137</v>
      </c>
      <c r="E47" s="65"/>
      <c r="F47" s="26"/>
    </row>
    <row r="48" spans="1:6" x14ac:dyDescent="0.25">
      <c r="A48" s="36" t="s">
        <v>28</v>
      </c>
      <c r="B48" s="45" t="s">
        <v>27</v>
      </c>
      <c r="C48" s="26" t="s">
        <v>60</v>
      </c>
      <c r="D48" s="26" t="s">
        <v>123</v>
      </c>
      <c r="E48" s="65"/>
      <c r="F48" s="26"/>
    </row>
    <row r="49" spans="1:6" x14ac:dyDescent="0.25">
      <c r="A49" s="93" t="s">
        <v>170</v>
      </c>
      <c r="B49" s="94"/>
      <c r="C49" s="94"/>
      <c r="D49" s="95"/>
      <c r="E49" s="95"/>
      <c r="F49" s="96"/>
    </row>
    <row r="50" spans="1:6" x14ac:dyDescent="0.25">
      <c r="A50" s="36" t="s">
        <v>31</v>
      </c>
      <c r="B50" s="45" t="s">
        <v>8</v>
      </c>
      <c r="C50" s="26" t="s">
        <v>145</v>
      </c>
      <c r="D50" s="26" t="s">
        <v>121</v>
      </c>
      <c r="E50" s="65"/>
      <c r="F50" s="26"/>
    </row>
    <row r="51" spans="1:6" x14ac:dyDescent="0.25">
      <c r="A51" s="36" t="s">
        <v>32</v>
      </c>
      <c r="B51" s="45" t="s">
        <v>105</v>
      </c>
      <c r="C51" s="26" t="s">
        <v>94</v>
      </c>
      <c r="D51" s="26" t="s">
        <v>265</v>
      </c>
      <c r="E51" s="65"/>
      <c r="F51" s="26"/>
    </row>
    <row r="52" spans="1:6" x14ac:dyDescent="0.25">
      <c r="A52" s="36" t="s">
        <v>34</v>
      </c>
      <c r="B52" s="45" t="s">
        <v>139</v>
      </c>
      <c r="C52" s="26" t="s">
        <v>95</v>
      </c>
      <c r="D52" s="26" t="s">
        <v>242</v>
      </c>
      <c r="E52" s="65"/>
      <c r="F52" s="48" t="s">
        <v>241</v>
      </c>
    </row>
    <row r="53" spans="1:6" x14ac:dyDescent="0.25">
      <c r="A53" s="36" t="s">
        <v>35</v>
      </c>
      <c r="B53" s="45" t="s">
        <v>36</v>
      </c>
      <c r="C53" s="26" t="s">
        <v>96</v>
      </c>
      <c r="D53" s="26" t="s">
        <v>243</v>
      </c>
      <c r="E53" s="65"/>
      <c r="F53" s="26"/>
    </row>
    <row r="54" spans="1:6" x14ac:dyDescent="0.25">
      <c r="A54" s="36" t="s">
        <v>37</v>
      </c>
      <c r="B54" s="68">
        <v>1.1180000000000001</v>
      </c>
      <c r="C54" s="26" t="s">
        <v>97</v>
      </c>
      <c r="D54" s="26" t="s">
        <v>266</v>
      </c>
      <c r="E54" s="65"/>
      <c r="F54" s="26"/>
    </row>
    <row r="55" spans="1:6" x14ac:dyDescent="0.25">
      <c r="A55" s="36" t="s">
        <v>38</v>
      </c>
      <c r="B55" s="68">
        <v>0.877</v>
      </c>
      <c r="C55" s="26" t="s">
        <v>98</v>
      </c>
      <c r="D55" s="26" t="s">
        <v>267</v>
      </c>
      <c r="E55" s="65"/>
      <c r="F55" s="26"/>
    </row>
    <row r="56" spans="1:6" x14ac:dyDescent="0.25">
      <c r="A56" s="36" t="s">
        <v>39</v>
      </c>
      <c r="B56" s="69">
        <v>16.72</v>
      </c>
      <c r="C56" s="26" t="s">
        <v>99</v>
      </c>
      <c r="D56" s="26" t="s">
        <v>268</v>
      </c>
      <c r="E56" s="65"/>
      <c r="F56" s="26"/>
    </row>
    <row r="57" spans="1:6" x14ac:dyDescent="0.25">
      <c r="A57" s="36" t="s">
        <v>40</v>
      </c>
      <c r="B57" s="69">
        <v>3.83</v>
      </c>
      <c r="C57" s="26" t="s">
        <v>100</v>
      </c>
      <c r="D57" s="26" t="s">
        <v>269</v>
      </c>
      <c r="E57" s="65"/>
      <c r="F57" s="26"/>
    </row>
    <row r="58" spans="1:6" x14ac:dyDescent="0.25">
      <c r="A58" s="36" t="s">
        <v>41</v>
      </c>
      <c r="B58" s="68">
        <v>2.1000000000000001E-2</v>
      </c>
      <c r="C58" s="26" t="s">
        <v>101</v>
      </c>
      <c r="D58" s="26" t="s">
        <v>270</v>
      </c>
      <c r="E58" s="65"/>
      <c r="F58" s="26"/>
    </row>
    <row r="60" spans="1:6" ht="15" customHeight="1" x14ac:dyDescent="0.25">
      <c r="A60" s="70" t="s">
        <v>223</v>
      </c>
      <c r="B60" s="99" t="s">
        <v>238</v>
      </c>
      <c r="C60" s="99"/>
      <c r="D60" s="99"/>
      <c r="E60" s="99"/>
      <c r="F60" s="99"/>
    </row>
    <row r="61" spans="1:6" x14ac:dyDescent="0.25">
      <c r="B61" s="86"/>
      <c r="C61" s="86"/>
      <c r="D61" s="86"/>
      <c r="E61" s="86"/>
      <c r="F61" s="86"/>
    </row>
    <row r="62" spans="1:6" x14ac:dyDescent="0.25">
      <c r="B62" s="86"/>
      <c r="C62" s="86"/>
      <c r="D62" s="86"/>
      <c r="E62" s="86"/>
      <c r="F62" s="86"/>
    </row>
  </sheetData>
  <mergeCells count="3">
    <mergeCell ref="A1:F1"/>
    <mergeCell ref="A49:F49"/>
    <mergeCell ref="B60:F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All</vt:lpstr>
      <vt:lpstr>CD500 L</vt:lpstr>
      <vt:lpstr>CD500 B</vt:lpstr>
      <vt:lpstr>CD1000</vt:lpstr>
      <vt:lpstr>OHCD Grove 30</vt:lpstr>
      <vt:lpstr>OHCD Grove 40</vt:lpstr>
      <vt:lpstr>OHCD Sumi 30</vt:lpstr>
      <vt:lpstr>OHCD Sumi 40</vt:lpstr>
      <vt:lpstr>MRL-Chain Hi-Eff. Motor</vt:lpstr>
      <vt:lpstr>MRL-Chain Std. Motor</vt:lpstr>
      <vt:lpstr>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Heilman</dc:creator>
  <cp:lastModifiedBy>Ed Chobanoff</cp:lastModifiedBy>
  <cp:lastPrinted>2022-08-18T18:49:17Z</cp:lastPrinted>
  <dcterms:created xsi:type="dcterms:W3CDTF">2020-08-19T19:21:33Z</dcterms:created>
  <dcterms:modified xsi:type="dcterms:W3CDTF">2022-08-18T18:53:24Z</dcterms:modified>
</cp:coreProperties>
</file>